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CKRC Resources\2025_Season\"/>
    </mc:Choice>
  </mc:AlternateContent>
  <xr:revisionPtr revIDLastSave="0" documentId="13_ncr:1_{CB09605C-4AF8-48F8-9DBD-0F3DCFF06659}" xr6:coauthVersionLast="47" xr6:coauthVersionMax="47" xr10:uidLastSave="{00000000-0000-0000-0000-000000000000}"/>
  <bookViews>
    <workbookView xWindow="0" yWindow="0" windowWidth="19200" windowHeight="21000" tabRatio="486" xr2:uid="{00000000-000D-0000-FFFF-FFFF00000000}"/>
  </bookViews>
  <sheets>
    <sheet name="CKRC Champ " sheetId="2" r:id="rId1"/>
    <sheet name="Calc Transposed" sheetId="5" r:id="rId2"/>
    <sheet name="calc formula" sheetId="3" r:id="rId3"/>
  </sheets>
  <definedNames>
    <definedName name="_xlnm.Print_Area" localSheetId="0">'CKRC Champ '!$A$1:$O$253</definedName>
  </definedNames>
  <calcPr calcId="191029"/>
</workbook>
</file>

<file path=xl/calcChain.xml><?xml version="1.0" encoding="utf-8"?>
<calcChain xmlns="http://schemas.openxmlformats.org/spreadsheetml/2006/main">
  <c r="L78" i="2" l="1"/>
  <c r="N78" i="2" s="1"/>
  <c r="N77" i="2"/>
  <c r="L77" i="2"/>
  <c r="L221" i="2"/>
  <c r="N221" i="2"/>
  <c r="L5" i="2"/>
  <c r="N5" i="2" s="1"/>
  <c r="L233" i="2"/>
  <c r="L234" i="2"/>
  <c r="L238" i="2"/>
  <c r="L240" i="2"/>
  <c r="N240" i="2" s="1"/>
  <c r="L241" i="2"/>
  <c r="L242" i="2"/>
  <c r="L243" i="2"/>
  <c r="L245" i="2"/>
  <c r="L247" i="2"/>
  <c r="L248" i="2"/>
  <c r="L249" i="2"/>
  <c r="L251" i="2"/>
  <c r="N251" i="2" s="1"/>
  <c r="L253" i="2"/>
  <c r="N203" i="2"/>
  <c r="L203" i="2"/>
  <c r="L205" i="2"/>
  <c r="L207" i="2"/>
  <c r="N207" i="2" s="1"/>
  <c r="L208" i="2"/>
  <c r="N208" i="2" s="1"/>
  <c r="L210" i="2"/>
  <c r="N210" i="2" s="1"/>
  <c r="L211" i="2"/>
  <c r="N211" i="2" s="1"/>
  <c r="L212" i="2"/>
  <c r="N212" i="2" s="1"/>
  <c r="L214" i="2"/>
  <c r="N214" i="2" s="1"/>
  <c r="L215" i="2"/>
  <c r="N215" i="2" s="1"/>
  <c r="L217" i="2"/>
  <c r="L218" i="2"/>
  <c r="N218" i="2" s="1"/>
  <c r="L126" i="2"/>
  <c r="L115" i="2"/>
  <c r="N115" i="2" s="1"/>
  <c r="L116" i="2"/>
  <c r="L117" i="2"/>
  <c r="N117" i="2" s="1"/>
  <c r="L118" i="2"/>
  <c r="N118" i="2" s="1"/>
  <c r="L120" i="2"/>
  <c r="L121" i="2"/>
  <c r="L127" i="2"/>
  <c r="L83" i="2"/>
  <c r="L85" i="2"/>
  <c r="L81" i="2"/>
  <c r="L92" i="2"/>
  <c r="L94" i="2"/>
  <c r="N94" i="2" s="1"/>
  <c r="L88" i="2"/>
  <c r="N88" i="2" s="1"/>
  <c r="L98" i="2"/>
  <c r="N98" i="2" s="1"/>
  <c r="L91" i="2"/>
  <c r="L93" i="2"/>
  <c r="L96" i="2"/>
  <c r="L95" i="2"/>
  <c r="L97" i="2"/>
  <c r="L99" i="2"/>
  <c r="L73" i="2"/>
  <c r="N73" i="2" s="1"/>
  <c r="L53" i="2"/>
  <c r="N53" i="2" s="1"/>
  <c r="L60" i="2"/>
  <c r="N60" i="2" s="1"/>
  <c r="L66" i="2"/>
  <c r="N66" i="2" s="1"/>
  <c r="L68" i="2"/>
  <c r="L74" i="2"/>
  <c r="N74" i="2" s="1"/>
  <c r="L21" i="2"/>
  <c r="N21" i="2" s="1"/>
  <c r="L25" i="2"/>
  <c r="N25" i="2" s="1"/>
  <c r="L26" i="2"/>
  <c r="N26" i="2" s="1"/>
  <c r="L27" i="2"/>
  <c r="N27" i="2" s="1"/>
  <c r="L28" i="2"/>
  <c r="N28" i="2" s="1"/>
  <c r="L18" i="2"/>
  <c r="N18" i="2" s="1"/>
  <c r="L252" i="2"/>
  <c r="L235" i="2"/>
  <c r="N235" i="2" s="1"/>
  <c r="L187" i="2"/>
  <c r="N187" i="2" s="1"/>
  <c r="L192" i="2"/>
  <c r="N192" i="2" s="1"/>
  <c r="L194" i="2"/>
  <c r="N194" i="2" s="1"/>
  <c r="L195" i="2"/>
  <c r="N195" i="2" s="1"/>
  <c r="L190" i="2"/>
  <c r="N190" i="2" s="1"/>
  <c r="L163" i="2"/>
  <c r="N163" i="2" s="1"/>
  <c r="L167" i="2"/>
  <c r="L169" i="2"/>
  <c r="L171" i="2"/>
  <c r="N171" i="2" s="1"/>
  <c r="L166" i="2"/>
  <c r="N166" i="2" s="1"/>
  <c r="L144" i="2"/>
  <c r="L140" i="2"/>
  <c r="L150" i="2"/>
  <c r="N150" i="2" s="1"/>
  <c r="L152" i="2"/>
  <c r="N152" i="2" s="1"/>
  <c r="L111" i="2"/>
  <c r="L119" i="2"/>
  <c r="L87" i="2"/>
  <c r="N87" i="2" s="1"/>
  <c r="L59" i="2"/>
  <c r="N59" i="2" s="1"/>
  <c r="L20" i="2"/>
  <c r="N20" i="2" s="1"/>
  <c r="L17" i="2"/>
  <c r="N17" i="2" s="1"/>
  <c r="L31" i="2"/>
  <c r="N31" i="2" s="1"/>
  <c r="L182" i="2"/>
  <c r="N182" i="2" s="1"/>
  <c r="L180" i="2"/>
  <c r="N180" i="2" s="1"/>
  <c r="L170" i="2"/>
  <c r="N170" i="2" s="1"/>
  <c r="L172" i="2"/>
  <c r="N172" i="2" s="1"/>
  <c r="L141" i="2"/>
  <c r="N141" i="2" s="1"/>
  <c r="L108" i="2"/>
  <c r="L110" i="2"/>
  <c r="N110" i="2" s="1"/>
  <c r="L125" i="2"/>
  <c r="L65" i="2"/>
  <c r="N65" i="2" s="1"/>
  <c r="L51" i="2"/>
  <c r="N51" i="2" s="1"/>
  <c r="L22" i="2"/>
  <c r="L230" i="2"/>
  <c r="L250" i="2"/>
  <c r="L178" i="2"/>
  <c r="N178" i="2" s="1"/>
  <c r="L162" i="2"/>
  <c r="L168" i="2"/>
  <c r="L136" i="2"/>
  <c r="N136" i="2" s="1"/>
  <c r="L61" i="2"/>
  <c r="N61" i="2" s="1"/>
  <c r="L50" i="2"/>
  <c r="N50" i="2" s="1"/>
  <c r="L72" i="2"/>
  <c r="N72" i="2" s="1"/>
  <c r="L47" i="2"/>
  <c r="N47" i="2" s="1"/>
  <c r="L16" i="2"/>
  <c r="N16" i="2" s="1"/>
  <c r="L24" i="2"/>
  <c r="N24" i="2" s="1"/>
  <c r="L228" i="2"/>
  <c r="N228" i="2" s="1"/>
  <c r="L179" i="2"/>
  <c r="L183" i="2"/>
  <c r="N183" i="2" s="1"/>
  <c r="L188" i="2"/>
  <c r="N188" i="2" s="1"/>
  <c r="L142" i="2"/>
  <c r="L135" i="2"/>
  <c r="N135" i="2" s="1"/>
  <c r="L105" i="2"/>
  <c r="N105" i="2" s="1"/>
  <c r="L123" i="2"/>
  <c r="N123" i="2" s="1"/>
  <c r="L113" i="2"/>
  <c r="N113" i="2" s="1"/>
  <c r="L89" i="2"/>
  <c r="N89" i="2" s="1"/>
  <c r="L90" i="2"/>
  <c r="N90" i="2" s="1"/>
  <c r="L40" i="2"/>
  <c r="N40" i="2" s="1"/>
  <c r="L49" i="2"/>
  <c r="N49" i="2" s="1"/>
  <c r="L54" i="2"/>
  <c r="N54" i="2" s="1"/>
  <c r="L46" i="2"/>
  <c r="N46" i="2" s="1"/>
  <c r="L71" i="2"/>
  <c r="N71" i="2" s="1"/>
  <c r="L10" i="2"/>
  <c r="N10" i="2" s="1"/>
  <c r="L8" i="2"/>
  <c r="N8" i="2" s="1"/>
  <c r="L12" i="2"/>
  <c r="N12" i="2" s="1"/>
  <c r="L246" i="2"/>
  <c r="L231" i="2"/>
  <c r="L206" i="2"/>
  <c r="L201" i="2"/>
  <c r="L209" i="2"/>
  <c r="N209" i="2" s="1"/>
  <c r="L213" i="2"/>
  <c r="N213" i="2" s="1"/>
  <c r="L202" i="2"/>
  <c r="N202" i="2" s="1"/>
  <c r="L216" i="2"/>
  <c r="N216" i="2" s="1"/>
  <c r="L189" i="2"/>
  <c r="N189" i="2" s="1"/>
  <c r="L186" i="2"/>
  <c r="N186" i="2" s="1"/>
  <c r="L193" i="2"/>
  <c r="N193" i="2" s="1"/>
  <c r="L158" i="2"/>
  <c r="N158" i="2" s="1"/>
  <c r="L145" i="2"/>
  <c r="N145" i="2" s="1"/>
  <c r="L148" i="2"/>
  <c r="L139" i="2"/>
  <c r="N139" i="2" s="1"/>
  <c r="L114" i="2"/>
  <c r="N114" i="2" s="1"/>
  <c r="L106" i="2"/>
  <c r="L86" i="2"/>
  <c r="N86" i="2" s="1"/>
  <c r="L79" i="2"/>
  <c r="N79" i="2" s="1"/>
  <c r="L58" i="2"/>
  <c r="N58" i="2" s="1"/>
  <c r="L62" i="2"/>
  <c r="L64" i="2"/>
  <c r="L67" i="2"/>
  <c r="N67" i="2" s="1"/>
  <c r="L69" i="2"/>
  <c r="N69" i="2" s="1"/>
  <c r="L133" i="2"/>
  <c r="N133" i="2" s="1"/>
  <c r="L52" i="2"/>
  <c r="N52" i="2" s="1"/>
  <c r="L36" i="2"/>
  <c r="N36" i="2" s="1"/>
  <c r="L226" i="2"/>
  <c r="N226" i="2" s="1"/>
  <c r="L225" i="2"/>
  <c r="N225" i="2" s="1"/>
  <c r="L159" i="2"/>
  <c r="N159" i="2" s="1"/>
  <c r="L165" i="2"/>
  <c r="N165" i="2" s="1"/>
  <c r="L112" i="2"/>
  <c r="N112" i="2" s="1"/>
  <c r="L109" i="2"/>
  <c r="N109" i="2" s="1"/>
  <c r="L45" i="2"/>
  <c r="N45" i="2" s="1"/>
  <c r="L56" i="2"/>
  <c r="N56" i="2" s="1"/>
  <c r="L42" i="2"/>
  <c r="N42" i="2" s="1"/>
  <c r="L204" i="2"/>
  <c r="N204" i="2" s="1"/>
  <c r="L229" i="2"/>
  <c r="N229" i="2" s="1"/>
  <c r="L244" i="2"/>
  <c r="N244" i="2" s="1"/>
  <c r="L236" i="2"/>
  <c r="N236" i="2" s="1"/>
  <c r="L157" i="2"/>
  <c r="N157" i="2" s="1"/>
  <c r="L48" i="2"/>
  <c r="N48" i="2" s="1"/>
  <c r="L57" i="2"/>
  <c r="N57" i="2" s="1"/>
  <c r="L38" i="2"/>
  <c r="N38" i="2" s="1"/>
  <c r="L41" i="2"/>
  <c r="N41" i="2" s="1"/>
  <c r="L156" i="2"/>
  <c r="N156" i="2" s="1"/>
  <c r="L237" i="2"/>
  <c r="N237" i="2" s="1"/>
  <c r="L224" i="2"/>
  <c r="N224" i="2" s="1"/>
  <c r="L239" i="2"/>
  <c r="N239" i="2" s="1"/>
  <c r="L34" i="2"/>
  <c r="N34" i="2" s="1"/>
  <c r="L222" i="2"/>
  <c r="N222" i="2" s="1"/>
  <c r="L223" i="2"/>
  <c r="N223" i="2" s="1"/>
  <c r="L227" i="2"/>
  <c r="N227" i="2" s="1"/>
  <c r="L232" i="2"/>
  <c r="N232" i="2" s="1"/>
  <c r="L134" i="2"/>
  <c r="N134" i="2" s="1"/>
  <c r="L138" i="2"/>
  <c r="N138" i="2" s="1"/>
  <c r="L130" i="2"/>
  <c r="N130" i="2" s="1"/>
  <c r="L103" i="2"/>
  <c r="N103" i="2" s="1"/>
  <c r="L122" i="2"/>
  <c r="N122" i="2" s="1"/>
  <c r="L124" i="2"/>
  <c r="N124" i="2" s="1"/>
  <c r="L84" i="2"/>
  <c r="N84" i="2" s="1"/>
  <c r="L82" i="2"/>
  <c r="N82" i="2" s="1"/>
  <c r="L30" i="2"/>
  <c r="N30" i="2" s="1"/>
  <c r="L6" i="2"/>
  <c r="N6" i="2" s="1"/>
  <c r="L9" i="2"/>
  <c r="N9" i="2" s="1"/>
  <c r="L80" i="2"/>
  <c r="N80" i="2" s="1"/>
  <c r="L44" i="2"/>
  <c r="N44" i="2" s="1"/>
  <c r="L102" i="2"/>
  <c r="N102" i="2" s="1"/>
  <c r="L23" i="2"/>
  <c r="N23" i="2" s="1"/>
  <c r="L29" i="2"/>
  <c r="N29" i="2" s="1"/>
  <c r="L160" i="2"/>
  <c r="N160" i="2" s="1"/>
  <c r="L143" i="2"/>
  <c r="N143" i="2" s="1"/>
  <c r="L132" i="2"/>
  <c r="N132" i="2" s="1"/>
  <c r="L107" i="2"/>
  <c r="N107" i="2" s="1"/>
  <c r="L19" i="2"/>
  <c r="N19" i="2" s="1"/>
  <c r="L147" i="2"/>
  <c r="N147" i="2" s="1"/>
  <c r="L151" i="2"/>
  <c r="N151" i="2" s="1"/>
  <c r="L149" i="2"/>
  <c r="N149" i="2" s="1"/>
  <c r="N83" i="2"/>
  <c r="L198" i="2"/>
  <c r="N198" i="2" s="1"/>
  <c r="L177" i="2"/>
  <c r="N177" i="2" s="1"/>
  <c r="L175" i="2"/>
  <c r="N175" i="2" s="1"/>
  <c r="L185" i="2"/>
  <c r="N185" i="2" s="1"/>
  <c r="L104" i="2"/>
  <c r="N104" i="2" s="1"/>
  <c r="L63" i="2"/>
  <c r="N63" i="2" s="1"/>
  <c r="L11" i="2"/>
  <c r="N11" i="2" s="1"/>
  <c r="L14" i="2"/>
  <c r="N14" i="2" s="1"/>
  <c r="L13" i="2"/>
  <c r="N13" i="2" s="1"/>
  <c r="L15" i="2"/>
  <c r="N15" i="2" s="1"/>
  <c r="L70" i="2"/>
  <c r="N70" i="2" s="1"/>
  <c r="L55" i="2"/>
  <c r="N55" i="2" s="1"/>
  <c r="L161" i="2"/>
  <c r="N161" i="2" s="1"/>
  <c r="L164" i="2"/>
  <c r="N164" i="2" s="1"/>
  <c r="L155" i="2"/>
  <c r="N155" i="2" s="1"/>
  <c r="L146" i="2"/>
  <c r="N146" i="2" s="1"/>
  <c r="L131" i="2"/>
  <c r="N131" i="2" s="1"/>
  <c r="L137" i="2"/>
  <c r="N137" i="2" s="1"/>
  <c r="L176" i="2"/>
  <c r="N176" i="2" s="1"/>
  <c r="L184" i="2"/>
  <c r="N184" i="2" s="1"/>
  <c r="L191" i="2"/>
  <c r="N191" i="2" s="1"/>
  <c r="L181" i="2"/>
  <c r="N181" i="2" s="1"/>
  <c r="L7" i="2"/>
  <c r="N7" i="2" s="1"/>
  <c r="N81" i="2"/>
  <c r="L37" i="2"/>
  <c r="N37" i="2" s="1"/>
  <c r="L43" i="2"/>
  <c r="N43" i="2" s="1"/>
  <c r="L39" i="2"/>
  <c r="N39" i="2" s="1"/>
  <c r="L35" i="2"/>
  <c r="N35" i="2" s="1"/>
  <c r="B249" i="2" l="1"/>
  <c r="B238" i="2"/>
  <c r="B248" i="2"/>
  <c r="B234" i="2"/>
  <c r="B247" i="2"/>
  <c r="B233" i="2"/>
  <c r="B250" i="2"/>
  <c r="B245" i="2"/>
  <c r="N249" i="2"/>
  <c r="B231" i="2"/>
  <c r="B230" i="2"/>
  <c r="B243" i="2"/>
  <c r="N238" i="2"/>
  <c r="B246" i="2"/>
  <c r="B242" i="2"/>
  <c r="B251" i="2"/>
  <c r="B252" i="2"/>
  <c r="B253" i="2"/>
  <c r="B241" i="2"/>
  <c r="B240" i="2"/>
  <c r="B229" i="2"/>
  <c r="N248" i="2"/>
  <c r="N234" i="2"/>
  <c r="B244" i="2"/>
  <c r="B228" i="2"/>
  <c r="N247" i="2"/>
  <c r="N233" i="2"/>
  <c r="B239" i="2"/>
  <c r="B226" i="2"/>
  <c r="N245" i="2"/>
  <c r="N252" i="2"/>
  <c r="B237" i="2"/>
  <c r="B223" i="2"/>
  <c r="N243" i="2"/>
  <c r="N250" i="2"/>
  <c r="B236" i="2"/>
  <c r="B224" i="2"/>
  <c r="N242" i="2"/>
  <c r="N231" i="2"/>
  <c r="B235" i="2"/>
  <c r="B225" i="2"/>
  <c r="N253" i="2"/>
  <c r="N241" i="2"/>
  <c r="B221" i="2"/>
  <c r="B232" i="2"/>
  <c r="B222" i="2"/>
  <c r="B227" i="2"/>
  <c r="B201" i="2"/>
  <c r="B212" i="2"/>
  <c r="B217" i="2"/>
  <c r="B205" i="2"/>
  <c r="B202" i="2"/>
  <c r="B215" i="2"/>
  <c r="B203" i="2"/>
  <c r="B206" i="2"/>
  <c r="B214" i="2"/>
  <c r="N217" i="2"/>
  <c r="N205" i="2"/>
  <c r="B216" i="2"/>
  <c r="B211" i="2"/>
  <c r="B213" i="2"/>
  <c r="B210" i="2"/>
  <c r="B209" i="2"/>
  <c r="B204" i="2"/>
  <c r="B208" i="2"/>
  <c r="B218" i="2"/>
  <c r="B207" i="2"/>
  <c r="B106" i="2"/>
  <c r="B119" i="2"/>
  <c r="B116" i="2"/>
  <c r="B111" i="2"/>
  <c r="B126" i="2"/>
  <c r="B125" i="2"/>
  <c r="B127" i="2"/>
  <c r="B117" i="2"/>
  <c r="B121" i="2"/>
  <c r="B108" i="2"/>
  <c r="B120" i="2"/>
  <c r="N116" i="2"/>
  <c r="B118" i="2"/>
  <c r="B122" i="2"/>
  <c r="B107" i="2"/>
  <c r="N126" i="2"/>
  <c r="B105" i="2"/>
  <c r="N127" i="2"/>
  <c r="N125" i="2"/>
  <c r="B115" i="2"/>
  <c r="B113" i="2"/>
  <c r="N121" i="2"/>
  <c r="B102" i="2"/>
  <c r="B114" i="2"/>
  <c r="B104" i="2"/>
  <c r="N120" i="2"/>
  <c r="B112" i="2"/>
  <c r="B103" i="2"/>
  <c r="B124" i="2"/>
  <c r="B110" i="2"/>
  <c r="B123" i="2"/>
  <c r="B109" i="2"/>
  <c r="B93" i="2"/>
  <c r="B83" i="2"/>
  <c r="B91" i="2"/>
  <c r="B98" i="2"/>
  <c r="B88" i="2"/>
  <c r="B89" i="2"/>
  <c r="B99" i="2"/>
  <c r="B94" i="2"/>
  <c r="B97" i="2"/>
  <c r="B95" i="2"/>
  <c r="B81" i="2"/>
  <c r="B92" i="2"/>
  <c r="B96" i="2"/>
  <c r="B85" i="2"/>
  <c r="N91" i="2"/>
  <c r="B90" i="2"/>
  <c r="B77" i="2"/>
  <c r="B78" i="2"/>
  <c r="B87" i="2"/>
  <c r="N99" i="2"/>
  <c r="B86" i="2"/>
  <c r="N97" i="2"/>
  <c r="B84" i="2"/>
  <c r="N95" i="2"/>
  <c r="B82" i="2"/>
  <c r="N85" i="2"/>
  <c r="N96" i="2"/>
  <c r="B80" i="2"/>
  <c r="N93" i="2"/>
  <c r="B79" i="2"/>
  <c r="B68" i="2"/>
  <c r="B64" i="2"/>
  <c r="B73" i="2"/>
  <c r="B62" i="2"/>
  <c r="N68" i="2"/>
  <c r="B74" i="2"/>
  <c r="B69" i="2"/>
  <c r="B48" i="2"/>
  <c r="B45" i="2"/>
  <c r="B40" i="2"/>
  <c r="B66" i="2"/>
  <c r="B58" i="2"/>
  <c r="B42" i="2"/>
  <c r="B60" i="2"/>
  <c r="B65" i="2"/>
  <c r="B57" i="2"/>
  <c r="B50" i="2"/>
  <c r="B38" i="2"/>
  <c r="B53" i="2"/>
  <c r="B46" i="2"/>
  <c r="B49" i="2"/>
  <c r="B39" i="2"/>
  <c r="B63" i="2"/>
  <c r="B56" i="2"/>
  <c r="B47" i="2"/>
  <c r="B37" i="2"/>
  <c r="B67" i="2"/>
  <c r="B51" i="2"/>
  <c r="B72" i="2"/>
  <c r="B55" i="2"/>
  <c r="B44" i="2"/>
  <c r="B36" i="2"/>
  <c r="B34" i="2"/>
  <c r="B71" i="2"/>
  <c r="B61" i="2"/>
  <c r="B54" i="2"/>
  <c r="B41" i="2"/>
  <c r="B35" i="2"/>
  <c r="B70" i="2"/>
  <c r="B59" i="2"/>
  <c r="B52" i="2"/>
  <c r="B43" i="2"/>
  <c r="B20" i="2"/>
  <c r="B18" i="2"/>
  <c r="B16" i="2"/>
  <c r="B10" i="2"/>
  <c r="B8" i="2"/>
  <c r="B5" i="2"/>
  <c r="B19" i="2"/>
  <c r="B28" i="2"/>
  <c r="B24" i="2"/>
  <c r="B14" i="2"/>
  <c r="B7" i="2"/>
  <c r="B30" i="2"/>
  <c r="B9" i="2"/>
  <c r="B27" i="2"/>
  <c r="B29" i="2"/>
  <c r="B13" i="2"/>
  <c r="B6" i="2"/>
  <c r="B17" i="2"/>
  <c r="B25" i="2"/>
  <c r="B23" i="2"/>
  <c r="B11" i="2"/>
  <c r="B31" i="2"/>
  <c r="B26" i="2"/>
  <c r="B12" i="2"/>
  <c r="B21" i="2"/>
  <c r="B22" i="2"/>
  <c r="B15" i="2"/>
  <c r="B178" i="2"/>
  <c r="B179" i="2"/>
  <c r="B194" i="2"/>
  <c r="B189" i="2"/>
  <c r="B195" i="2"/>
  <c r="B182" i="2"/>
  <c r="B192" i="2"/>
  <c r="B188" i="2"/>
  <c r="B176" i="2"/>
  <c r="B187" i="2"/>
  <c r="B180" i="2"/>
  <c r="B177" i="2"/>
  <c r="B190" i="2"/>
  <c r="B185" i="2"/>
  <c r="B193" i="2"/>
  <c r="B184" i="2"/>
  <c r="B175" i="2"/>
  <c r="B186" i="2"/>
  <c r="B183" i="2"/>
  <c r="B191" i="2"/>
  <c r="B181" i="2"/>
  <c r="B168" i="2"/>
  <c r="B162" i="2"/>
  <c r="B169" i="2"/>
  <c r="B167" i="2"/>
  <c r="N167" i="2"/>
  <c r="B163" i="2"/>
  <c r="B161" i="2"/>
  <c r="N169" i="2"/>
  <c r="B164" i="2"/>
  <c r="B166" i="2"/>
  <c r="B158" i="2"/>
  <c r="B172" i="2"/>
  <c r="B160" i="2"/>
  <c r="B155" i="2"/>
  <c r="B170" i="2"/>
  <c r="B156" i="2"/>
  <c r="B157" i="2"/>
  <c r="B171" i="2"/>
  <c r="B165" i="2"/>
  <c r="B159" i="2"/>
  <c r="B140" i="2"/>
  <c r="B144" i="2"/>
  <c r="B148" i="2"/>
  <c r="N144" i="2"/>
  <c r="B151" i="2"/>
  <c r="B142" i="2"/>
  <c r="B141" i="2"/>
  <c r="B134" i="2"/>
  <c r="N140" i="2"/>
  <c r="B138" i="2"/>
  <c r="B131" i="2"/>
  <c r="B130" i="2"/>
  <c r="B149" i="2"/>
  <c r="B132" i="2"/>
  <c r="B133" i="2"/>
  <c r="B152" i="2"/>
  <c r="B147" i="2"/>
  <c r="B137" i="2"/>
  <c r="B150" i="2"/>
  <c r="B146" i="2"/>
  <c r="B136" i="2"/>
  <c r="B145" i="2"/>
  <c r="B139" i="2"/>
  <c r="B143" i="2"/>
  <c r="B135" i="2"/>
  <c r="N119" i="2"/>
  <c r="N111" i="2"/>
  <c r="N108" i="2"/>
  <c r="N92" i="2"/>
  <c r="N22" i="2"/>
  <c r="C6" i="2" s="1"/>
  <c r="N230" i="2"/>
  <c r="N168" i="2"/>
  <c r="N162" i="2"/>
  <c r="N179" i="2"/>
  <c r="C179" i="2" s="1"/>
  <c r="N142" i="2"/>
  <c r="C198" i="2"/>
  <c r="N246" i="2"/>
  <c r="N201" i="2"/>
  <c r="N206" i="2"/>
  <c r="N148" i="2"/>
  <c r="N106" i="2"/>
  <c r="N64" i="2"/>
  <c r="N62" i="2"/>
  <c r="B198" i="2"/>
  <c r="C225" i="2" l="1"/>
  <c r="C237" i="2"/>
  <c r="C253" i="2"/>
  <c r="C243" i="2"/>
  <c r="C247" i="2"/>
  <c r="C227" i="2"/>
  <c r="C230" i="2"/>
  <c r="C241" i="2"/>
  <c r="C250" i="2"/>
  <c r="C233" i="2"/>
  <c r="C229" i="2"/>
  <c r="C239" i="2"/>
  <c r="C232" i="2"/>
  <c r="C238" i="2"/>
  <c r="C228" i="2"/>
  <c r="C249" i="2"/>
  <c r="C231" i="2"/>
  <c r="C252" i="2"/>
  <c r="C234" i="2"/>
  <c r="C244" i="2"/>
  <c r="C221" i="2"/>
  <c r="C242" i="2"/>
  <c r="C245" i="2"/>
  <c r="C248" i="2"/>
  <c r="C235" i="2"/>
  <c r="C223" i="2"/>
  <c r="C240" i="2"/>
  <c r="C236" i="2"/>
  <c r="C226" i="2"/>
  <c r="C246" i="2"/>
  <c r="C251" i="2"/>
  <c r="C224" i="2"/>
  <c r="C222" i="2"/>
  <c r="C201" i="2"/>
  <c r="C205" i="2"/>
  <c r="C214" i="2"/>
  <c r="C208" i="2"/>
  <c r="C215" i="2"/>
  <c r="C202" i="2"/>
  <c r="C209" i="2"/>
  <c r="C212" i="2"/>
  <c r="C210" i="2"/>
  <c r="C207" i="2"/>
  <c r="C216" i="2"/>
  <c r="C218" i="2"/>
  <c r="C217" i="2"/>
  <c r="C203" i="2"/>
  <c r="C213" i="2"/>
  <c r="C206" i="2"/>
  <c r="C211" i="2"/>
  <c r="C204" i="2"/>
  <c r="C108" i="2"/>
  <c r="C105" i="2"/>
  <c r="C121" i="2"/>
  <c r="C104" i="2"/>
  <c r="C118" i="2"/>
  <c r="C124" i="2"/>
  <c r="C116" i="2"/>
  <c r="C125" i="2"/>
  <c r="C110" i="2"/>
  <c r="C114" i="2"/>
  <c r="C102" i="2"/>
  <c r="C120" i="2"/>
  <c r="C127" i="2"/>
  <c r="C103" i="2"/>
  <c r="C117" i="2"/>
  <c r="C111" i="2"/>
  <c r="C119" i="2"/>
  <c r="C107" i="2"/>
  <c r="C126" i="2"/>
  <c r="C113" i="2"/>
  <c r="C115" i="2"/>
  <c r="C109" i="2"/>
  <c r="C123" i="2"/>
  <c r="C106" i="2"/>
  <c r="C122" i="2"/>
  <c r="C112" i="2"/>
  <c r="C94" i="2"/>
  <c r="C92" i="2"/>
  <c r="C85" i="2"/>
  <c r="C78" i="2"/>
  <c r="C88" i="2"/>
  <c r="C87" i="2"/>
  <c r="C83" i="2"/>
  <c r="C95" i="2"/>
  <c r="C82" i="2"/>
  <c r="C91" i="2"/>
  <c r="C98" i="2"/>
  <c r="C97" i="2"/>
  <c r="C79" i="2"/>
  <c r="C80" i="2"/>
  <c r="C93" i="2"/>
  <c r="C89" i="2"/>
  <c r="C77" i="2"/>
  <c r="C99" i="2"/>
  <c r="C81" i="2"/>
  <c r="C90" i="2"/>
  <c r="C96" i="2"/>
  <c r="C84" i="2"/>
  <c r="C86" i="2"/>
  <c r="C64" i="2"/>
  <c r="C55" i="2"/>
  <c r="C69" i="2"/>
  <c r="C67" i="2"/>
  <c r="C62" i="2"/>
  <c r="C45" i="2"/>
  <c r="C36" i="2"/>
  <c r="C42" i="2"/>
  <c r="C59" i="2"/>
  <c r="C49" i="2"/>
  <c r="C68" i="2"/>
  <c r="C66" i="2"/>
  <c r="C38" i="2"/>
  <c r="C34" i="2"/>
  <c r="C73" i="2"/>
  <c r="C70" i="2"/>
  <c r="C54" i="2"/>
  <c r="C43" i="2"/>
  <c r="C44" i="2"/>
  <c r="C61" i="2"/>
  <c r="C37" i="2"/>
  <c r="C39" i="2"/>
  <c r="C56" i="2"/>
  <c r="C40" i="2"/>
  <c r="C46" i="2"/>
  <c r="C41" i="2"/>
  <c r="C47" i="2"/>
  <c r="C71" i="2"/>
  <c r="C57" i="2"/>
  <c r="C65" i="2"/>
  <c r="C74" i="2"/>
  <c r="C63" i="2"/>
  <c r="C60" i="2"/>
  <c r="C52" i="2"/>
  <c r="C50" i="2"/>
  <c r="C48" i="2"/>
  <c r="C58" i="2"/>
  <c r="C51" i="2"/>
  <c r="C53" i="2"/>
  <c r="C72" i="2"/>
  <c r="C35" i="2"/>
  <c r="C19" i="2"/>
  <c r="C16" i="2"/>
  <c r="C26" i="2"/>
  <c r="C20" i="2"/>
  <c r="C13" i="2"/>
  <c r="C11" i="2"/>
  <c r="C29" i="2"/>
  <c r="C28" i="2"/>
  <c r="C31" i="2"/>
  <c r="C25" i="2"/>
  <c r="C15" i="2"/>
  <c r="C10" i="2"/>
  <c r="C21" i="2"/>
  <c r="C27" i="2"/>
  <c r="C9" i="2"/>
  <c r="C18" i="2"/>
  <c r="C30" i="2"/>
  <c r="C7" i="2"/>
  <c r="C5" i="2"/>
  <c r="C14" i="2"/>
  <c r="C23" i="2"/>
  <c r="C22" i="2"/>
  <c r="C12" i="2"/>
  <c r="C24" i="2"/>
  <c r="C8" i="2"/>
  <c r="C17" i="2"/>
  <c r="C157" i="2"/>
  <c r="C191" i="2"/>
  <c r="C185" i="2"/>
  <c r="C186" i="2"/>
  <c r="C175" i="2"/>
  <c r="C181" i="2"/>
  <c r="C187" i="2"/>
  <c r="C178" i="2"/>
  <c r="C180" i="2"/>
  <c r="C184" i="2"/>
  <c r="C195" i="2"/>
  <c r="C183" i="2"/>
  <c r="C193" i="2"/>
  <c r="C182" i="2"/>
  <c r="C192" i="2"/>
  <c r="C190" i="2"/>
  <c r="C188" i="2"/>
  <c r="C176" i="2"/>
  <c r="C189" i="2"/>
  <c r="C177" i="2"/>
  <c r="C194" i="2"/>
  <c r="C148" i="2"/>
  <c r="C169" i="2"/>
  <c r="C156" i="2"/>
  <c r="C158" i="2"/>
  <c r="C163" i="2"/>
  <c r="C162" i="2"/>
  <c r="C167" i="2"/>
  <c r="C165" i="2"/>
  <c r="C164" i="2"/>
  <c r="C168" i="2"/>
  <c r="C161" i="2"/>
  <c r="C171" i="2"/>
  <c r="C160" i="2"/>
  <c r="C172" i="2"/>
  <c r="C155" i="2"/>
  <c r="C170" i="2"/>
  <c r="C166" i="2"/>
  <c r="C159" i="2"/>
  <c r="C130" i="2"/>
  <c r="C151" i="2"/>
  <c r="C136" i="2"/>
  <c r="C132" i="2"/>
  <c r="C144" i="2"/>
  <c r="C138" i="2"/>
  <c r="C137" i="2"/>
  <c r="C150" i="2"/>
  <c r="C139" i="2"/>
  <c r="C140" i="2"/>
  <c r="C145" i="2"/>
  <c r="C142" i="2"/>
  <c r="C133" i="2"/>
  <c r="C147" i="2"/>
  <c r="C134" i="2"/>
  <c r="C141" i="2"/>
  <c r="C149" i="2"/>
  <c r="C143" i="2"/>
  <c r="C152" i="2"/>
  <c r="C146" i="2"/>
  <c r="C131" i="2"/>
  <c r="C135" i="2"/>
</calcChain>
</file>

<file path=xl/sharedStrings.xml><?xml version="1.0" encoding="utf-8"?>
<sst xmlns="http://schemas.openxmlformats.org/spreadsheetml/2006/main" count="392" uniqueCount="286">
  <si>
    <t>Total</t>
  </si>
  <si>
    <t>Outright</t>
  </si>
  <si>
    <t>Place</t>
  </si>
  <si>
    <t>in</t>
  </si>
  <si>
    <t>Class</t>
  </si>
  <si>
    <t>Final</t>
  </si>
  <si>
    <t>(or</t>
  </si>
  <si>
    <t>Points</t>
  </si>
  <si>
    <t>overall)</t>
  </si>
  <si>
    <t>No</t>
  </si>
  <si>
    <t>of</t>
  </si>
  <si>
    <t>Karts</t>
  </si>
  <si>
    <t>In</t>
  </si>
  <si>
    <t>Lazarus Anonuevo</t>
  </si>
  <si>
    <t>Zade Hamilton</t>
  </si>
  <si>
    <t>Eamon Fitzpatrick</t>
  </si>
  <si>
    <t>Zac Brown</t>
  </si>
  <si>
    <t>Denilson Silva</t>
  </si>
  <si>
    <t>Zain Shmeissem</t>
  </si>
  <si>
    <t>Justin Armstrong</t>
  </si>
  <si>
    <t>Alyssa Gianatti</t>
  </si>
  <si>
    <t>Braxson Gray</t>
  </si>
  <si>
    <t>Ashton Snelling</t>
  </si>
  <si>
    <t>Jake Armstrong</t>
  </si>
  <si>
    <t>Stanley Drooger</t>
  </si>
  <si>
    <t>Mason Foss</t>
  </si>
  <si>
    <t>Hayden Mules</t>
  </si>
  <si>
    <t>Joel Gahan</t>
  </si>
  <si>
    <t>Levi Gibson</t>
  </si>
  <si>
    <t>Jake Ambler</t>
  </si>
  <si>
    <t>Tyler Koenig</t>
  </si>
  <si>
    <t>Luka Ilic</t>
  </si>
  <si>
    <t>Bailey Mules</t>
  </si>
  <si>
    <t>Cooper Mitchell</t>
  </si>
  <si>
    <t>Ashley Parker</t>
  </si>
  <si>
    <t>Rafferty Kerslake</t>
  </si>
  <si>
    <t>Isabella Dalmaso</t>
  </si>
  <si>
    <t>Ben Church-Malouf</t>
  </si>
  <si>
    <t>Liam Hopman</t>
  </si>
  <si>
    <t>Daniel Delfino</t>
  </si>
  <si>
    <t>Rodney Laybutt</t>
  </si>
  <si>
    <t>Douglas Prail</t>
  </si>
  <si>
    <t>Jeffrey Crowe</t>
  </si>
  <si>
    <t>Zachary Warren</t>
  </si>
  <si>
    <t>Patrick Moloney</t>
  </si>
  <si>
    <t>Mathew Algie</t>
  </si>
  <si>
    <t>Harry Ford</t>
  </si>
  <si>
    <t>Tahn Eather</t>
  </si>
  <si>
    <t>Troy Willoughby</t>
  </si>
  <si>
    <t>Nathan Bolstad</t>
  </si>
  <si>
    <t>Jai Alcorn</t>
  </si>
  <si>
    <t>Paul Nicholson</t>
  </si>
  <si>
    <t>Shane Armstrong</t>
  </si>
  <si>
    <t>Troy Armstrong</t>
  </si>
  <si>
    <t>Justin Kerslake</t>
  </si>
  <si>
    <t>Chayse Attard</t>
  </si>
  <si>
    <t>Harrison Miles</t>
  </si>
  <si>
    <t>Max Goodman</t>
  </si>
  <si>
    <t>Jack Bugatto</t>
  </si>
  <si>
    <t>Lorraine East</t>
  </si>
  <si>
    <t>Aidan McCabe</t>
  </si>
  <si>
    <t>Bobby Burns</t>
  </si>
  <si>
    <t>Jamie Lee Su</t>
  </si>
  <si>
    <t>Jai Salter</t>
  </si>
  <si>
    <t>James Gauci</t>
  </si>
  <si>
    <t>Lawrence Lee Su</t>
  </si>
  <si>
    <t>George Miles</t>
  </si>
  <si>
    <t>Tony Bregonje</t>
  </si>
  <si>
    <t>Clint Abel</t>
  </si>
  <si>
    <t>Shannon Mortlock</t>
  </si>
  <si>
    <t>Joshua Staples</t>
  </si>
  <si>
    <t>Jacob Sher</t>
  </si>
  <si>
    <t>Joshua Hart</t>
  </si>
  <si>
    <t>Damien Selakovic</t>
  </si>
  <si>
    <t>Paul King</t>
  </si>
  <si>
    <t>Sebastian Court</t>
  </si>
  <si>
    <t>Elijah Guetaya</t>
  </si>
  <si>
    <t>Kale Johnson</t>
  </si>
  <si>
    <t>Daniel Blacka</t>
  </si>
  <si>
    <t>Richard Vollebregt</t>
  </si>
  <si>
    <t>Max Moffat</t>
  </si>
  <si>
    <t>Hudson Petta</t>
  </si>
  <si>
    <t>Harrison Stace</t>
  </si>
  <si>
    <t>Sergio Costanzo</t>
  </si>
  <si>
    <t>Cruz Anderson</t>
  </si>
  <si>
    <t>Ruby Bancroft</t>
  </si>
  <si>
    <t>Ben Stabile</t>
  </si>
  <si>
    <t>Joshua Blacka</t>
  </si>
  <si>
    <t>Riley Prior</t>
  </si>
  <si>
    <t>Michael Schiller</t>
  </si>
  <si>
    <t>Elliot Bowen</t>
  </si>
  <si>
    <t>Nelson Bowen</t>
  </si>
  <si>
    <t>James Ordish</t>
  </si>
  <si>
    <t>Paul McCabe</t>
  </si>
  <si>
    <t>Ethan Contessa</t>
  </si>
  <si>
    <t>David Warren</t>
  </si>
  <si>
    <t>Jean-Luca Romeo</t>
  </si>
  <si>
    <t>James Redwin</t>
  </si>
  <si>
    <t>Veyron Yuen</t>
  </si>
  <si>
    <t>Eric Seshie</t>
  </si>
  <si>
    <t>Oliver Cole</t>
  </si>
  <si>
    <t>Jeremiah Seshie</t>
  </si>
  <si>
    <t>William Morris</t>
  </si>
  <si>
    <t>Hugh Schweicker</t>
  </si>
  <si>
    <t>Ryan Sutton</t>
  </si>
  <si>
    <t>Aaron Sloan</t>
  </si>
  <si>
    <t>Warren Green</t>
  </si>
  <si>
    <t>Daniel Prail</t>
  </si>
  <si>
    <t>Pedro Henrique Ribeiro</t>
  </si>
  <si>
    <t>Steven Prail</t>
  </si>
  <si>
    <t>Gaige Moroz</t>
  </si>
  <si>
    <t>Jordan House</t>
  </si>
  <si>
    <t>Harry Stephenson</t>
  </si>
  <si>
    <t>Brandon Cleary</t>
  </si>
  <si>
    <t>Drops</t>
  </si>
  <si>
    <t>Final Total</t>
  </si>
  <si>
    <t>OP</t>
  </si>
  <si>
    <t>FP</t>
  </si>
  <si>
    <t>1sts</t>
  </si>
  <si>
    <t>Canberra Kart Club Championship 2025</t>
  </si>
  <si>
    <t>Dean Bitmead</t>
  </si>
  <si>
    <t>Romeo Cavaco</t>
  </si>
  <si>
    <t>Neel Vats</t>
  </si>
  <si>
    <t>Austin Ryder</t>
  </si>
  <si>
    <t>Jack Keogh</t>
  </si>
  <si>
    <t>Ryder Tebb</t>
  </si>
  <si>
    <t>Rishni Ratnam</t>
  </si>
  <si>
    <t>Matthew Parker</t>
  </si>
  <si>
    <t>Samuel Phillips</t>
  </si>
  <si>
    <t>Round 1 (1)</t>
  </si>
  <si>
    <t>Michael Micallef</t>
  </si>
  <si>
    <t>Bethany Emr</t>
  </si>
  <si>
    <t>Stephen Donley</t>
  </si>
  <si>
    <t>Alexander Gasanov</t>
  </si>
  <si>
    <t>Joseph Cook</t>
  </si>
  <si>
    <t>Luke Martin</t>
  </si>
  <si>
    <t>Gabriela Nedelkovski</t>
  </si>
  <si>
    <t>Quinn Peppinck</t>
  </si>
  <si>
    <t>Matteo Henkel</t>
  </si>
  <si>
    <t>Leo Salerno</t>
  </si>
  <si>
    <t>Lirin Nassar</t>
  </si>
  <si>
    <t>Cooper House</t>
  </si>
  <si>
    <t>Antonio Nedelkovski</t>
  </si>
  <si>
    <t>Sonny Ratcliff</t>
  </si>
  <si>
    <t>Shane Vaughan</t>
  </si>
  <si>
    <t>Round 3 (0)</t>
  </si>
  <si>
    <t>Finn Hitchison</t>
  </si>
  <si>
    <t>Zackary Wilson</t>
  </si>
  <si>
    <t>Raffi Davis</t>
  </si>
  <si>
    <t>Kayden Dale</t>
  </si>
  <si>
    <t>Ali Habib</t>
  </si>
  <si>
    <t>Otto Levee</t>
  </si>
  <si>
    <t>Chris Nolan</t>
  </si>
  <si>
    <t>Ben Wilson</t>
  </si>
  <si>
    <t>Philip Contessa</t>
  </si>
  <si>
    <t>Round 4 (0)</t>
  </si>
  <si>
    <t>Callum Armstrong</t>
  </si>
  <si>
    <t>Jensen Allen</t>
  </si>
  <si>
    <t>Cruz Tran</t>
  </si>
  <si>
    <t>Chels Milne</t>
  </si>
  <si>
    <t>Ricky Roberson</t>
  </si>
  <si>
    <t>Round 5 (0)</t>
  </si>
  <si>
    <t>Oliver Arya</t>
  </si>
  <si>
    <t>Chevelle Dorahy</t>
  </si>
  <si>
    <t>William Donat</t>
  </si>
  <si>
    <t>Jasper McGrath</t>
  </si>
  <si>
    <t>Harrison Wagstaff</t>
  </si>
  <si>
    <t>Round 6 (0)</t>
  </si>
  <si>
    <t>Hagan Moon</t>
  </si>
  <si>
    <t>Rodney Bellbowen</t>
  </si>
  <si>
    <t>Joseph White</t>
  </si>
  <si>
    <t>Jaxon Ison</t>
  </si>
  <si>
    <t>Jack Morgan</t>
  </si>
  <si>
    <t>Luca Robaux</t>
  </si>
  <si>
    <t>Logan Orsini</t>
  </si>
  <si>
    <t>Leyton Adams</t>
  </si>
  <si>
    <t>Marcus George</t>
  </si>
  <si>
    <t>Greg Moores</t>
  </si>
  <si>
    <t>Adam Hampton</t>
  </si>
  <si>
    <t>Lachlan Bourke</t>
  </si>
  <si>
    <t>Presley Hovanyecz</t>
  </si>
  <si>
    <t>Riley Abel</t>
  </si>
  <si>
    <t>Ethan Guest</t>
  </si>
  <si>
    <t>Zach Boylan</t>
  </si>
  <si>
    <t>Askr Sendall</t>
  </si>
  <si>
    <t>Round 7 (0)</t>
  </si>
  <si>
    <t>Jensen Foot</t>
  </si>
  <si>
    <t>Lennox Fielding</t>
  </si>
  <si>
    <t>Constandino Bakavgas</t>
  </si>
  <si>
    <t>Jared Zeng</t>
  </si>
  <si>
    <t>Cooper Ottaway</t>
  </si>
  <si>
    <t>Blake Bugatto</t>
  </si>
  <si>
    <t>Louie Mather</t>
  </si>
  <si>
    <t>Nate Robinson</t>
  </si>
  <si>
    <t>Finn Cameron</t>
  </si>
  <si>
    <t>Heath Robinson</t>
  </si>
  <si>
    <t>Tyler Jenkins</t>
  </si>
  <si>
    <t>Xavier Pridham</t>
  </si>
  <si>
    <t>Marcus Kemal</t>
  </si>
  <si>
    <t>Mason Andaur</t>
  </si>
  <si>
    <t>Patrick Catanzariti</t>
  </si>
  <si>
    <t>Chase Milton</t>
  </si>
  <si>
    <t>Noah Taylor</t>
  </si>
  <si>
    <t>Eli Tobaji</t>
  </si>
  <si>
    <t>Brayden Thompson</t>
  </si>
  <si>
    <t>Nicolas Morgan</t>
  </si>
  <si>
    <t>Rohan Mitchell</t>
  </si>
  <si>
    <t>Maximus Morgan</t>
  </si>
  <si>
    <t>Luke Powell</t>
  </si>
  <si>
    <t>Andrew Fitzpatrick</t>
  </si>
  <si>
    <t>Tate Brady</t>
  </si>
  <si>
    <t>Hunter Hague</t>
  </si>
  <si>
    <t>Patrick McClure</t>
  </si>
  <si>
    <t>Brock Crossingham</t>
  </si>
  <si>
    <t>Lucas Youl</t>
  </si>
  <si>
    <t>Charlize Delia</t>
  </si>
  <si>
    <t>Anthony Gaeta</t>
  </si>
  <si>
    <t>Sebastian Woodstone</t>
  </si>
  <si>
    <t>Bradley Howard</t>
  </si>
  <si>
    <t>Jason Hart</t>
  </si>
  <si>
    <t>Troy Evans</t>
  </si>
  <si>
    <t>James Glassington</t>
  </si>
  <si>
    <t>Chris Barry</t>
  </si>
  <si>
    <t>Kieran Eccles</t>
  </si>
  <si>
    <t>Jeffrey Thompson</t>
  </si>
  <si>
    <t>Michael Russell</t>
  </si>
  <si>
    <t>John Glassington</t>
  </si>
  <si>
    <t>Shih-Hung Lee</t>
  </si>
  <si>
    <t>Maxwell Howard</t>
  </si>
  <si>
    <t>Round 7 (8)c</t>
  </si>
  <si>
    <t>Round 6 (4)c</t>
  </si>
  <si>
    <t>Round 5 (5)c</t>
  </si>
  <si>
    <t>Round 4 (7)c</t>
  </si>
  <si>
    <t>Round 3 (8)c</t>
  </si>
  <si>
    <t>Round 1 (9)c</t>
  </si>
  <si>
    <t>Junior Light-Confirmed</t>
  </si>
  <si>
    <t>Round 8 (15)c</t>
  </si>
  <si>
    <t>Round 7 (12)c</t>
  </si>
  <si>
    <t>Round 7 (16)c</t>
  </si>
  <si>
    <t>Round 7 (9)c</t>
  </si>
  <si>
    <t>Round 7 (13)c</t>
  </si>
  <si>
    <t>Round 7 (11)c</t>
  </si>
  <si>
    <t>Round 8 (0)</t>
  </si>
  <si>
    <t>Round 6 (11)c</t>
  </si>
  <si>
    <t>Round 6 (8)c</t>
  </si>
  <si>
    <t>Round 6 (7)c</t>
  </si>
  <si>
    <t>Round 6 (5)c</t>
  </si>
  <si>
    <t>Round 5 (12)c</t>
  </si>
  <si>
    <t>Round 5 (8)c</t>
  </si>
  <si>
    <t>Round 5 (1)c</t>
  </si>
  <si>
    <t>Round 4 (8)c</t>
  </si>
  <si>
    <t>Round 4 (4)c</t>
  </si>
  <si>
    <t>Round 4 (15)c</t>
  </si>
  <si>
    <t>Round 3 (15)c</t>
  </si>
  <si>
    <t>Round 3 (7)c</t>
  </si>
  <si>
    <t>Round 1 (7)c</t>
  </si>
  <si>
    <t>Round 1 (10)c</t>
  </si>
  <si>
    <t>Round 1 (8)c</t>
  </si>
  <si>
    <t>Round 1 (11)c</t>
  </si>
  <si>
    <t>Round 1 (20)c</t>
  </si>
  <si>
    <t>Novices-Confirmed</t>
  </si>
  <si>
    <t>Rookies-Confirmed</t>
  </si>
  <si>
    <t>Junior Heavy-Confirmed</t>
  </si>
  <si>
    <t>TAG Res. Light-Confimed</t>
  </si>
  <si>
    <t>TAG Res. Heavy-Confirmed</t>
  </si>
  <si>
    <t>TAG Light-Confirmed</t>
  </si>
  <si>
    <t>TAG Heavy-XXXXXXX</t>
  </si>
  <si>
    <t>Senior Perf M-XXXXXXX</t>
  </si>
  <si>
    <t>4SS Senior M - Confirmed</t>
  </si>
  <si>
    <t>Round 8 (13)c</t>
  </si>
  <si>
    <t>Round 8 (8)c</t>
  </si>
  <si>
    <t>Round 8 (7)c</t>
  </si>
  <si>
    <t>Round 8 (22)c</t>
  </si>
  <si>
    <t>Round 8 (18)c</t>
  </si>
  <si>
    <t>Round 5 (7)cc</t>
  </si>
  <si>
    <t>Round 5 (9)cc</t>
  </si>
  <si>
    <t>Round 6 (7)cc</t>
  </si>
  <si>
    <t>Round 7 (12)cc</t>
  </si>
  <si>
    <t>Round 6 (12)cc</t>
  </si>
  <si>
    <t>Round 4 (11)cc</t>
  </si>
  <si>
    <t>Round 4 (9)cc</t>
  </si>
  <si>
    <t>Round 3 (10)cc</t>
  </si>
  <si>
    <t>Round 3 (9)cc</t>
  </si>
  <si>
    <t>Round 1 (12)cc</t>
  </si>
  <si>
    <t>Round 1 (8)cc</t>
  </si>
  <si>
    <t>Round 8 (17)cc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</si>
</sst>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Helvetica"/>
      <charset val="1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47" fontId="2" fillId="0" borderId="0" xfId="0" applyNumberFormat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right" vertical="center" wrapText="1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 vertical="center" wrapText="1"/>
    </xf>
    <xf numFmtId="0" fontId="14" fillId="0" borderId="0" xfId="0" applyFont="1"/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/>
    </xf>
    <xf numFmtId="47" fontId="12" fillId="3" borderId="0" xfId="0" applyNumberFormat="1" applyFont="1" applyFill="1" applyAlignment="1">
      <alignment horizontal="left" vertical="center" wrapText="1"/>
    </xf>
    <xf numFmtId="0" fontId="6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3" fillId="4" borderId="0" xfId="0" applyFont="1" applyFill="1"/>
    <xf numFmtId="0" fontId="5" fillId="4" borderId="0" xfId="0" applyFont="1" applyFill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7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5" fillId="5" borderId="0" xfId="0" applyFont="1" applyFill="1" applyAlignment="1">
      <alignment horizontal="right"/>
    </xf>
    <xf numFmtId="0" fontId="5" fillId="5" borderId="0" xfId="0" applyFont="1" applyFill="1"/>
    <xf numFmtId="0" fontId="11" fillId="5" borderId="0" xfId="0" applyFont="1" applyFill="1"/>
    <xf numFmtId="0" fontId="6" fillId="0" borderId="0" xfId="0" applyFont="1" applyAlignment="1">
      <alignment horizontal="center"/>
    </xf>
    <xf numFmtId="0" fontId="9" fillId="5" borderId="0" xfId="0" applyFont="1" applyFill="1"/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53"/>
  <sheetViews>
    <sheetView tabSelected="1" view="pageBreakPreview" zoomScaleNormal="100" zoomScaleSheetLayoutView="100" workbookViewId="0"/>
  </sheetViews>
  <sheetFormatPr defaultColWidth="11.5703125" defaultRowHeight="12.75" x14ac:dyDescent="0.2"/>
  <cols>
    <col min="1" max="1" width="1.140625" style="3" customWidth="1"/>
    <col min="2" max="2" width="4.5703125" style="3" bestFit="1" customWidth="1"/>
    <col min="3" max="3" width="4.28515625" style="5" bestFit="1" customWidth="1"/>
    <col min="4" max="4" width="29.42578125" style="11" bestFit="1" customWidth="1"/>
    <col min="5" max="5" width="16.5703125" style="5" bestFit="1" customWidth="1"/>
    <col min="6" max="7" width="16.5703125" style="3" bestFit="1" customWidth="1"/>
    <col min="8" max="8" width="15.42578125" style="3" bestFit="1" customWidth="1"/>
    <col min="9" max="11" width="16.5703125" style="3" bestFit="1" customWidth="1"/>
    <col min="12" max="12" width="6.140625" style="3" bestFit="1" customWidth="1"/>
    <col min="13" max="13" width="7.42578125" style="3" bestFit="1" customWidth="1"/>
    <col min="14" max="14" width="12.5703125" style="16" bestFit="1" customWidth="1"/>
    <col min="15" max="15" width="5.42578125" style="3" bestFit="1" customWidth="1"/>
    <col min="16" max="16384" width="11.5703125" style="3"/>
  </cols>
  <sheetData>
    <row r="2" spans="1:15" s="10" customFormat="1" ht="18" x14ac:dyDescent="0.25">
      <c r="C2" s="42" t="s">
        <v>119</v>
      </c>
      <c r="D2" s="42"/>
      <c r="E2" s="42"/>
      <c r="F2" s="42"/>
      <c r="G2" s="42"/>
      <c r="H2" s="42"/>
      <c r="I2" s="42"/>
      <c r="J2" s="42"/>
      <c r="K2" s="42"/>
      <c r="L2" s="42"/>
      <c r="N2" s="18"/>
    </row>
    <row r="3" spans="1:15" x14ac:dyDescent="0.2">
      <c r="C3" s="4"/>
      <c r="F3" s="4"/>
      <c r="G3" s="4"/>
      <c r="H3" s="4"/>
      <c r="I3" s="4"/>
      <c r="J3" s="4"/>
      <c r="K3" s="4"/>
      <c r="L3" s="4"/>
    </row>
    <row r="4" spans="1:15" ht="15.75" x14ac:dyDescent="0.25">
      <c r="A4" s="9"/>
      <c r="B4" s="9" t="s">
        <v>116</v>
      </c>
      <c r="C4" s="8" t="s">
        <v>117</v>
      </c>
      <c r="D4" s="36" t="s">
        <v>260</v>
      </c>
      <c r="E4" s="40" t="s">
        <v>284</v>
      </c>
      <c r="F4" s="40" t="s">
        <v>282</v>
      </c>
      <c r="G4" s="40" t="s">
        <v>280</v>
      </c>
      <c r="H4" s="40" t="s">
        <v>275</v>
      </c>
      <c r="I4" s="40" t="s">
        <v>278</v>
      </c>
      <c r="J4" s="40" t="s">
        <v>277</v>
      </c>
      <c r="K4" s="40" t="s">
        <v>285</v>
      </c>
      <c r="L4" s="40" t="s">
        <v>0</v>
      </c>
      <c r="M4" s="40" t="s">
        <v>114</v>
      </c>
      <c r="N4" s="41" t="s">
        <v>115</v>
      </c>
      <c r="O4" s="39" t="s">
        <v>118</v>
      </c>
    </row>
    <row r="5" spans="1:15" s="9" customFormat="1" ht="12.75" customHeight="1" x14ac:dyDescent="0.2">
      <c r="A5" s="3"/>
      <c r="B5" s="16">
        <f t="shared" ref="B5:B31" si="0">RANK(L5,$L$5:$L$31)</f>
        <v>1</v>
      </c>
      <c r="C5" s="17">
        <f t="shared" ref="C5:C31" si="1">RANK(N5,$N$5:$N$31)</f>
        <v>1</v>
      </c>
      <c r="D5" s="24" t="s">
        <v>120</v>
      </c>
      <c r="E5" s="16">
        <v>19</v>
      </c>
      <c r="F5" s="3">
        <v>38</v>
      </c>
      <c r="G5" s="3">
        <v>38</v>
      </c>
      <c r="H5" s="3">
        <v>38</v>
      </c>
      <c r="I5" s="3">
        <v>39</v>
      </c>
      <c r="J5" s="3">
        <v>39</v>
      </c>
      <c r="K5" s="3">
        <v>40</v>
      </c>
      <c r="L5" s="3">
        <f t="shared" ref="L5:L31" si="2">SUM(E5:K5)</f>
        <v>251</v>
      </c>
      <c r="M5" s="3">
        <v>19</v>
      </c>
      <c r="N5" s="43">
        <f t="shared" ref="N5:N31" si="3">SUM(L5-M5)</f>
        <v>232</v>
      </c>
      <c r="O5" s="3">
        <v>6</v>
      </c>
    </row>
    <row r="6" spans="1:15" ht="15" x14ac:dyDescent="0.2">
      <c r="B6" s="16">
        <f t="shared" si="0"/>
        <v>2</v>
      </c>
      <c r="C6" s="17">
        <f t="shared" si="1"/>
        <v>2</v>
      </c>
      <c r="D6" s="24" t="s">
        <v>98</v>
      </c>
      <c r="E6" s="16">
        <v>17</v>
      </c>
      <c r="F6" s="3">
        <v>33</v>
      </c>
      <c r="G6" s="3">
        <v>33</v>
      </c>
      <c r="H6" s="3">
        <v>18</v>
      </c>
      <c r="I6" s="3">
        <v>30</v>
      </c>
      <c r="J6" s="3">
        <v>30</v>
      </c>
      <c r="K6" s="3">
        <v>28</v>
      </c>
      <c r="L6" s="3">
        <f t="shared" si="2"/>
        <v>189</v>
      </c>
      <c r="M6" s="3">
        <v>17</v>
      </c>
      <c r="N6" s="43">
        <f t="shared" si="3"/>
        <v>172</v>
      </c>
    </row>
    <row r="7" spans="1:15" ht="15" x14ac:dyDescent="0.25">
      <c r="B7" s="16">
        <f t="shared" si="0"/>
        <v>3</v>
      </c>
      <c r="C7" s="17">
        <f t="shared" si="1"/>
        <v>3</v>
      </c>
      <c r="D7" s="25" t="s">
        <v>14</v>
      </c>
      <c r="E7">
        <v>26</v>
      </c>
      <c r="F7" s="3">
        <v>23</v>
      </c>
      <c r="G7" s="3">
        <v>23</v>
      </c>
      <c r="H7" s="3">
        <v>27</v>
      </c>
      <c r="I7" s="3">
        <v>36</v>
      </c>
      <c r="J7" s="3">
        <v>20</v>
      </c>
      <c r="K7" s="3">
        <v>0</v>
      </c>
      <c r="L7" s="3">
        <f t="shared" si="2"/>
        <v>155</v>
      </c>
      <c r="M7" s="3">
        <v>0</v>
      </c>
      <c r="N7" s="43">
        <f t="shared" si="3"/>
        <v>155</v>
      </c>
    </row>
    <row r="8" spans="1:15" x14ac:dyDescent="0.2">
      <c r="B8" s="16">
        <f t="shared" si="0"/>
        <v>4</v>
      </c>
      <c r="C8" s="17">
        <f t="shared" si="1"/>
        <v>4</v>
      </c>
      <c r="D8" s="12" t="s">
        <v>134</v>
      </c>
      <c r="E8" s="3">
        <v>0</v>
      </c>
      <c r="F8" s="3">
        <v>17</v>
      </c>
      <c r="G8" s="3">
        <v>20</v>
      </c>
      <c r="H8" s="3">
        <v>20</v>
      </c>
      <c r="I8" s="3">
        <v>21</v>
      </c>
      <c r="J8" s="3">
        <v>23</v>
      </c>
      <c r="K8" s="3">
        <v>31</v>
      </c>
      <c r="L8" s="3">
        <f t="shared" si="2"/>
        <v>132</v>
      </c>
      <c r="M8" s="3">
        <v>0</v>
      </c>
      <c r="N8" s="43">
        <f t="shared" si="3"/>
        <v>132</v>
      </c>
    </row>
    <row r="9" spans="1:15" x14ac:dyDescent="0.2">
      <c r="B9" s="16">
        <f t="shared" si="0"/>
        <v>5</v>
      </c>
      <c r="C9" s="17">
        <f t="shared" si="1"/>
        <v>5</v>
      </c>
      <c r="D9" s="12" t="s">
        <v>112</v>
      </c>
      <c r="E9" s="3">
        <v>0</v>
      </c>
      <c r="F9" s="3">
        <v>27</v>
      </c>
      <c r="G9" s="3">
        <v>27</v>
      </c>
      <c r="H9" s="3">
        <v>23</v>
      </c>
      <c r="I9" s="3">
        <v>20</v>
      </c>
      <c r="J9" s="3">
        <v>16</v>
      </c>
      <c r="K9" s="3">
        <v>0</v>
      </c>
      <c r="L9" s="3">
        <f t="shared" si="2"/>
        <v>113</v>
      </c>
      <c r="M9" s="3">
        <v>0</v>
      </c>
      <c r="N9" s="43">
        <f t="shared" si="3"/>
        <v>113</v>
      </c>
    </row>
    <row r="10" spans="1:15" x14ac:dyDescent="0.2">
      <c r="B10" s="16">
        <f t="shared" si="0"/>
        <v>6</v>
      </c>
      <c r="C10" s="17">
        <f t="shared" si="1"/>
        <v>6</v>
      </c>
      <c r="D10" s="12" t="s">
        <v>133</v>
      </c>
      <c r="E10" s="3">
        <v>0</v>
      </c>
      <c r="F10" s="3">
        <v>18</v>
      </c>
      <c r="G10" s="3">
        <v>18</v>
      </c>
      <c r="H10" s="3">
        <v>0</v>
      </c>
      <c r="I10" s="3">
        <v>23</v>
      </c>
      <c r="J10" s="3">
        <v>26</v>
      </c>
      <c r="K10" s="3">
        <v>23</v>
      </c>
      <c r="L10" s="3">
        <f t="shared" si="2"/>
        <v>108</v>
      </c>
      <c r="M10" s="3">
        <v>0</v>
      </c>
      <c r="N10" s="43">
        <f t="shared" si="3"/>
        <v>108</v>
      </c>
    </row>
    <row r="11" spans="1:15" x14ac:dyDescent="0.2">
      <c r="B11" s="16">
        <f t="shared" si="0"/>
        <v>7</v>
      </c>
      <c r="C11" s="17">
        <f t="shared" si="1"/>
        <v>7</v>
      </c>
      <c r="D11" s="12" t="s">
        <v>99</v>
      </c>
      <c r="E11" s="3">
        <v>16</v>
      </c>
      <c r="F11" s="3">
        <v>0</v>
      </c>
      <c r="G11" s="3">
        <v>0</v>
      </c>
      <c r="H11" s="3">
        <v>33</v>
      </c>
      <c r="I11" s="3">
        <v>0</v>
      </c>
      <c r="J11" s="3">
        <v>16</v>
      </c>
      <c r="K11" s="3">
        <v>25</v>
      </c>
      <c r="L11" s="3">
        <f t="shared" si="2"/>
        <v>90</v>
      </c>
      <c r="M11" s="3">
        <v>0</v>
      </c>
      <c r="N11" s="43">
        <f t="shared" si="3"/>
        <v>90</v>
      </c>
    </row>
    <row r="12" spans="1:15" x14ac:dyDescent="0.2">
      <c r="B12" s="16">
        <f t="shared" si="0"/>
        <v>8</v>
      </c>
      <c r="C12" s="17">
        <f t="shared" si="1"/>
        <v>8</v>
      </c>
      <c r="D12" s="12" t="s">
        <v>135</v>
      </c>
      <c r="E12" s="3">
        <v>0</v>
      </c>
      <c r="F12" s="3">
        <v>16</v>
      </c>
      <c r="G12" s="3">
        <v>0</v>
      </c>
      <c r="H12" s="3">
        <v>17</v>
      </c>
      <c r="I12" s="3">
        <v>16</v>
      </c>
      <c r="J12" s="3">
        <v>16</v>
      </c>
      <c r="K12" s="3">
        <v>20</v>
      </c>
      <c r="L12" s="3">
        <f t="shared" si="2"/>
        <v>85</v>
      </c>
      <c r="M12" s="3">
        <v>0</v>
      </c>
      <c r="N12" s="43">
        <f t="shared" si="3"/>
        <v>85</v>
      </c>
    </row>
    <row r="13" spans="1:15" x14ac:dyDescent="0.2">
      <c r="B13" s="16">
        <f t="shared" si="0"/>
        <v>9</v>
      </c>
      <c r="C13" s="17">
        <f t="shared" si="1"/>
        <v>9</v>
      </c>
      <c r="D13" s="12" t="s">
        <v>113</v>
      </c>
      <c r="E13" s="3">
        <v>0</v>
      </c>
      <c r="F13" s="3">
        <v>16</v>
      </c>
      <c r="G13" s="3">
        <v>0</v>
      </c>
      <c r="H13" s="3">
        <v>0</v>
      </c>
      <c r="I13" s="3">
        <v>18</v>
      </c>
      <c r="J13" s="3">
        <v>21</v>
      </c>
      <c r="K13" s="3">
        <v>26</v>
      </c>
      <c r="L13" s="3">
        <f t="shared" si="2"/>
        <v>81</v>
      </c>
      <c r="M13" s="3">
        <v>0</v>
      </c>
      <c r="N13" s="43">
        <f t="shared" si="3"/>
        <v>81</v>
      </c>
    </row>
    <row r="14" spans="1:15" x14ac:dyDescent="0.2">
      <c r="B14" s="16">
        <f t="shared" si="0"/>
        <v>10</v>
      </c>
      <c r="C14" s="17">
        <f t="shared" si="1"/>
        <v>10</v>
      </c>
      <c r="D14" s="12" t="s">
        <v>75</v>
      </c>
      <c r="E14" s="3">
        <v>0</v>
      </c>
      <c r="F14" s="3">
        <v>20</v>
      </c>
      <c r="G14" s="3">
        <v>16</v>
      </c>
      <c r="H14" s="3">
        <v>0</v>
      </c>
      <c r="I14" s="3">
        <v>0</v>
      </c>
      <c r="J14" s="3">
        <v>18</v>
      </c>
      <c r="K14" s="3">
        <v>24</v>
      </c>
      <c r="L14" s="3">
        <f t="shared" si="2"/>
        <v>78</v>
      </c>
      <c r="M14" s="3">
        <v>0</v>
      </c>
      <c r="N14" s="43">
        <f t="shared" si="3"/>
        <v>78</v>
      </c>
    </row>
    <row r="15" spans="1:15" x14ac:dyDescent="0.2">
      <c r="B15" s="16">
        <f t="shared" si="0"/>
        <v>11</v>
      </c>
      <c r="C15" s="17">
        <f t="shared" si="1"/>
        <v>11</v>
      </c>
      <c r="D15" s="12" t="s">
        <v>56</v>
      </c>
      <c r="E15" s="3">
        <v>22</v>
      </c>
      <c r="F15" s="3">
        <v>0</v>
      </c>
      <c r="G15" s="3">
        <v>0</v>
      </c>
      <c r="H15" s="3">
        <v>0</v>
      </c>
      <c r="I15" s="3">
        <v>26</v>
      </c>
      <c r="J15" s="3">
        <v>19</v>
      </c>
      <c r="K15" s="3">
        <v>0</v>
      </c>
      <c r="L15" s="3">
        <f t="shared" si="2"/>
        <v>67</v>
      </c>
      <c r="M15" s="3">
        <v>0</v>
      </c>
      <c r="N15" s="43">
        <f t="shared" si="3"/>
        <v>67</v>
      </c>
    </row>
    <row r="16" spans="1:15" x14ac:dyDescent="0.2">
      <c r="B16" s="16">
        <f t="shared" si="0"/>
        <v>12</v>
      </c>
      <c r="C16" s="17">
        <f t="shared" si="1"/>
        <v>12</v>
      </c>
      <c r="D16" s="12" t="s">
        <v>146</v>
      </c>
      <c r="E16" s="3">
        <v>0</v>
      </c>
      <c r="F16" s="3">
        <v>0</v>
      </c>
      <c r="G16" s="3">
        <v>17</v>
      </c>
      <c r="H16" s="3">
        <v>0</v>
      </c>
      <c r="I16" s="3">
        <v>0</v>
      </c>
      <c r="J16" s="3">
        <v>17</v>
      </c>
      <c r="K16" s="3">
        <v>16</v>
      </c>
      <c r="L16" s="3">
        <f t="shared" si="2"/>
        <v>50</v>
      </c>
      <c r="M16" s="3">
        <v>0</v>
      </c>
      <c r="N16" s="43">
        <f t="shared" si="3"/>
        <v>50</v>
      </c>
    </row>
    <row r="17" spans="1:15" x14ac:dyDescent="0.2">
      <c r="B17" s="16">
        <f t="shared" si="0"/>
        <v>13</v>
      </c>
      <c r="C17" s="17">
        <f t="shared" si="1"/>
        <v>13</v>
      </c>
      <c r="D17" s="12" t="s">
        <v>162</v>
      </c>
      <c r="E17" s="3">
        <v>0</v>
      </c>
      <c r="F17" s="3">
        <v>0</v>
      </c>
      <c r="G17" s="3">
        <v>0</v>
      </c>
      <c r="H17" s="3">
        <v>0</v>
      </c>
      <c r="I17" s="3">
        <v>19</v>
      </c>
      <c r="J17" s="3">
        <v>0</v>
      </c>
      <c r="K17" s="3">
        <v>22</v>
      </c>
      <c r="L17" s="3">
        <f t="shared" si="2"/>
        <v>41</v>
      </c>
      <c r="M17" s="3">
        <v>0</v>
      </c>
      <c r="N17" s="43">
        <f t="shared" si="3"/>
        <v>41</v>
      </c>
    </row>
    <row r="18" spans="1:15" x14ac:dyDescent="0.2">
      <c r="B18" s="16">
        <f t="shared" si="0"/>
        <v>14</v>
      </c>
      <c r="C18" s="17">
        <f t="shared" si="1"/>
        <v>14</v>
      </c>
      <c r="D18" s="12" t="s">
        <v>186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38</v>
      </c>
      <c r="L18" s="3">
        <f t="shared" si="2"/>
        <v>38</v>
      </c>
      <c r="M18" s="3">
        <v>0</v>
      </c>
      <c r="N18" s="43">
        <f t="shared" si="3"/>
        <v>38</v>
      </c>
    </row>
    <row r="19" spans="1:15" x14ac:dyDescent="0.2">
      <c r="B19" s="16">
        <f t="shared" si="0"/>
        <v>15</v>
      </c>
      <c r="C19" s="17">
        <f t="shared" si="1"/>
        <v>15</v>
      </c>
      <c r="D19" s="12" t="s">
        <v>76</v>
      </c>
      <c r="E19" s="3">
        <v>37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f t="shared" si="2"/>
        <v>37</v>
      </c>
      <c r="M19" s="3">
        <v>0</v>
      </c>
      <c r="N19" s="43">
        <f t="shared" si="3"/>
        <v>37</v>
      </c>
      <c r="O19" s="3">
        <v>1</v>
      </c>
    </row>
    <row r="20" spans="1:15" x14ac:dyDescent="0.2">
      <c r="B20" s="16">
        <f t="shared" si="0"/>
        <v>16</v>
      </c>
      <c r="C20" s="17">
        <f t="shared" si="1"/>
        <v>16</v>
      </c>
      <c r="D20" s="12" t="s">
        <v>168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36</v>
      </c>
      <c r="K20" s="3">
        <v>0</v>
      </c>
      <c r="L20" s="3">
        <f t="shared" si="2"/>
        <v>36</v>
      </c>
      <c r="M20" s="3">
        <v>0</v>
      </c>
      <c r="N20" s="43">
        <f t="shared" si="3"/>
        <v>36</v>
      </c>
    </row>
    <row r="21" spans="1:15" x14ac:dyDescent="0.2">
      <c r="B21" s="16">
        <f t="shared" si="0"/>
        <v>17</v>
      </c>
      <c r="C21" s="17">
        <f t="shared" si="1"/>
        <v>17</v>
      </c>
      <c r="D21" s="12" t="s">
        <v>187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34</v>
      </c>
      <c r="L21" s="3">
        <f t="shared" si="2"/>
        <v>34</v>
      </c>
      <c r="M21" s="3">
        <v>0</v>
      </c>
      <c r="N21" s="43">
        <f t="shared" si="3"/>
        <v>34</v>
      </c>
    </row>
    <row r="22" spans="1:15" x14ac:dyDescent="0.2">
      <c r="B22" s="16">
        <f t="shared" si="0"/>
        <v>18</v>
      </c>
      <c r="C22" s="17">
        <f t="shared" si="1"/>
        <v>18</v>
      </c>
      <c r="D22" s="12" t="s">
        <v>156</v>
      </c>
      <c r="E22" s="3">
        <v>0</v>
      </c>
      <c r="F22" s="3">
        <v>0</v>
      </c>
      <c r="G22" s="3">
        <v>0</v>
      </c>
      <c r="H22" s="3">
        <v>16</v>
      </c>
      <c r="I22" s="3">
        <v>17</v>
      </c>
      <c r="J22" s="3">
        <v>0</v>
      </c>
      <c r="K22" s="3">
        <v>0</v>
      </c>
      <c r="L22" s="3">
        <f t="shared" si="2"/>
        <v>33</v>
      </c>
      <c r="M22" s="3">
        <v>0</v>
      </c>
      <c r="N22" s="43">
        <f t="shared" si="3"/>
        <v>33</v>
      </c>
    </row>
    <row r="23" spans="1:15" x14ac:dyDescent="0.2">
      <c r="B23" s="16">
        <f t="shared" si="0"/>
        <v>19</v>
      </c>
      <c r="C23" s="17">
        <f t="shared" si="1"/>
        <v>19</v>
      </c>
      <c r="D23" s="12" t="s">
        <v>97</v>
      </c>
      <c r="E23" s="3">
        <v>32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f t="shared" si="2"/>
        <v>32</v>
      </c>
      <c r="M23" s="3">
        <v>0</v>
      </c>
      <c r="N23" s="43">
        <f t="shared" si="3"/>
        <v>32</v>
      </c>
    </row>
    <row r="24" spans="1:15" x14ac:dyDescent="0.2">
      <c r="B24" s="16">
        <f t="shared" si="0"/>
        <v>19</v>
      </c>
      <c r="C24" s="17">
        <f t="shared" si="1"/>
        <v>19</v>
      </c>
      <c r="D24" s="12" t="s">
        <v>147</v>
      </c>
      <c r="E24" s="3">
        <v>0</v>
      </c>
      <c r="F24" s="3">
        <v>0</v>
      </c>
      <c r="G24" s="3">
        <v>16</v>
      </c>
      <c r="H24" s="3">
        <v>0</v>
      </c>
      <c r="I24" s="3">
        <v>0</v>
      </c>
      <c r="J24" s="3">
        <v>0</v>
      </c>
      <c r="K24" s="3">
        <v>16</v>
      </c>
      <c r="L24" s="3">
        <f t="shared" si="2"/>
        <v>32</v>
      </c>
      <c r="M24" s="3">
        <v>0</v>
      </c>
      <c r="N24" s="43">
        <f t="shared" si="3"/>
        <v>32</v>
      </c>
    </row>
    <row r="25" spans="1:15" x14ac:dyDescent="0.2">
      <c r="B25" s="16">
        <f t="shared" si="0"/>
        <v>21</v>
      </c>
      <c r="C25" s="17">
        <f t="shared" si="1"/>
        <v>21</v>
      </c>
      <c r="D25" s="12" t="s">
        <v>188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21</v>
      </c>
      <c r="L25" s="3">
        <f t="shared" si="2"/>
        <v>21</v>
      </c>
      <c r="M25" s="3">
        <v>0</v>
      </c>
      <c r="N25" s="43">
        <f t="shared" si="3"/>
        <v>21</v>
      </c>
    </row>
    <row r="26" spans="1:15" x14ac:dyDescent="0.2">
      <c r="B26" s="16">
        <f t="shared" si="0"/>
        <v>22</v>
      </c>
      <c r="C26" s="17">
        <f t="shared" si="1"/>
        <v>22</v>
      </c>
      <c r="D26" s="12" t="s">
        <v>189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19</v>
      </c>
      <c r="L26" s="3">
        <f t="shared" si="2"/>
        <v>19</v>
      </c>
      <c r="M26" s="3">
        <v>0</v>
      </c>
      <c r="N26" s="43">
        <f t="shared" si="3"/>
        <v>19</v>
      </c>
    </row>
    <row r="27" spans="1:15" x14ac:dyDescent="0.2">
      <c r="B27" s="16">
        <f t="shared" si="0"/>
        <v>23</v>
      </c>
      <c r="C27" s="17">
        <f t="shared" si="1"/>
        <v>23</v>
      </c>
      <c r="D27" s="12" t="s">
        <v>190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f t="shared" si="2"/>
        <v>18</v>
      </c>
      <c r="M27" s="3">
        <v>0</v>
      </c>
      <c r="N27" s="43">
        <f t="shared" si="3"/>
        <v>18</v>
      </c>
    </row>
    <row r="28" spans="1:15" x14ac:dyDescent="0.2">
      <c r="B28" s="16">
        <f t="shared" si="0"/>
        <v>24</v>
      </c>
      <c r="C28" s="17">
        <f t="shared" si="1"/>
        <v>24</v>
      </c>
      <c r="D28" s="12" t="s">
        <v>191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17</v>
      </c>
      <c r="L28" s="3">
        <f t="shared" si="2"/>
        <v>17</v>
      </c>
      <c r="M28" s="3">
        <v>0</v>
      </c>
      <c r="N28" s="43">
        <f t="shared" si="3"/>
        <v>17</v>
      </c>
    </row>
    <row r="29" spans="1:15" x14ac:dyDescent="0.2">
      <c r="B29" s="16">
        <f t="shared" si="0"/>
        <v>25</v>
      </c>
      <c r="C29" s="17">
        <f t="shared" si="1"/>
        <v>25</v>
      </c>
      <c r="D29" s="12" t="s">
        <v>111</v>
      </c>
      <c r="E29" s="3">
        <v>16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 t="shared" si="2"/>
        <v>16</v>
      </c>
      <c r="M29" s="3">
        <v>0</v>
      </c>
      <c r="N29" s="43">
        <f t="shared" si="3"/>
        <v>16</v>
      </c>
    </row>
    <row r="30" spans="1:15" x14ac:dyDescent="0.2">
      <c r="B30" s="16">
        <f t="shared" si="0"/>
        <v>25</v>
      </c>
      <c r="C30" s="17">
        <f t="shared" si="1"/>
        <v>25</v>
      </c>
      <c r="D30" s="12" t="s">
        <v>80</v>
      </c>
      <c r="E30" s="3">
        <v>0</v>
      </c>
      <c r="F30" s="3">
        <v>0</v>
      </c>
      <c r="G30" s="3">
        <v>0</v>
      </c>
      <c r="H30" s="3">
        <v>16</v>
      </c>
      <c r="I30" s="3">
        <v>0</v>
      </c>
      <c r="J30" s="3">
        <v>0</v>
      </c>
      <c r="K30" s="3">
        <v>0</v>
      </c>
      <c r="L30" s="3">
        <f t="shared" si="2"/>
        <v>16</v>
      </c>
      <c r="M30" s="3">
        <v>0</v>
      </c>
      <c r="N30" s="43">
        <f t="shared" si="3"/>
        <v>16</v>
      </c>
    </row>
    <row r="31" spans="1:15" x14ac:dyDescent="0.2">
      <c r="B31" s="16">
        <f t="shared" si="0"/>
        <v>25</v>
      </c>
      <c r="C31" s="17">
        <f t="shared" si="1"/>
        <v>25</v>
      </c>
      <c r="D31" s="12" t="s">
        <v>163</v>
      </c>
      <c r="E31" s="3">
        <v>0</v>
      </c>
      <c r="F31" s="3">
        <v>0</v>
      </c>
      <c r="G31" s="3">
        <v>0</v>
      </c>
      <c r="H31" s="3">
        <v>0</v>
      </c>
      <c r="I31" s="3">
        <v>16</v>
      </c>
      <c r="J31" s="3">
        <v>0</v>
      </c>
      <c r="K31" s="3">
        <v>0</v>
      </c>
      <c r="L31" s="3">
        <f t="shared" si="2"/>
        <v>16</v>
      </c>
      <c r="M31" s="3">
        <v>0</v>
      </c>
      <c r="N31" s="43">
        <f t="shared" si="3"/>
        <v>16</v>
      </c>
    </row>
    <row r="32" spans="1:15" s="9" customFormat="1" ht="12.75" customHeight="1" x14ac:dyDescent="0.25">
      <c r="A32" s="3"/>
      <c r="B32" s="3"/>
      <c r="C32" s="5"/>
      <c r="D32" s="13"/>
      <c r="E32" s="5"/>
      <c r="F32" s="3"/>
      <c r="G32" s="3"/>
      <c r="H32" s="3"/>
      <c r="I32" s="3"/>
      <c r="J32" s="3"/>
      <c r="K32" s="3"/>
      <c r="L32" s="3"/>
      <c r="N32" s="19"/>
    </row>
    <row r="33" spans="1:15" ht="15" customHeight="1" x14ac:dyDescent="0.25">
      <c r="A33" s="9"/>
      <c r="B33" s="9" t="s">
        <v>116</v>
      </c>
      <c r="C33" s="8" t="s">
        <v>117</v>
      </c>
      <c r="D33" s="36" t="s">
        <v>261</v>
      </c>
      <c r="E33" s="40" t="s">
        <v>259</v>
      </c>
      <c r="F33" s="40" t="s">
        <v>253</v>
      </c>
      <c r="G33" s="40" t="s">
        <v>252</v>
      </c>
      <c r="H33" s="40" t="s">
        <v>247</v>
      </c>
      <c r="I33" s="40" t="s">
        <v>243</v>
      </c>
      <c r="J33" s="40" t="s">
        <v>238</v>
      </c>
      <c r="K33" s="40" t="s">
        <v>273</v>
      </c>
      <c r="L33" s="37" t="s">
        <v>0</v>
      </c>
      <c r="M33" s="37" t="s">
        <v>114</v>
      </c>
      <c r="N33" s="41" t="s">
        <v>115</v>
      </c>
      <c r="O33" s="39" t="s">
        <v>118</v>
      </c>
    </row>
    <row r="34" spans="1:15" ht="12.6" customHeight="1" x14ac:dyDescent="0.2">
      <c r="B34" s="16">
        <f t="shared" ref="B34:B74" si="4">RANK(L34,$L$34:$L$74)</f>
        <v>1</v>
      </c>
      <c r="C34" s="17">
        <f t="shared" ref="C34:C74" si="5">RANK(N34,$N$34:$N$74)</f>
        <v>1</v>
      </c>
      <c r="D34" s="26" t="s">
        <v>60</v>
      </c>
      <c r="E34" s="20">
        <v>27</v>
      </c>
      <c r="F34" s="3">
        <v>40</v>
      </c>
      <c r="G34" s="3">
        <v>40</v>
      </c>
      <c r="H34" s="3">
        <v>36</v>
      </c>
      <c r="I34" s="3">
        <v>29</v>
      </c>
      <c r="J34" s="3">
        <v>33</v>
      </c>
      <c r="K34" s="3">
        <v>34</v>
      </c>
      <c r="L34" s="3">
        <f t="shared" ref="L34:L74" si="6">SUM(E34:K34)</f>
        <v>239</v>
      </c>
      <c r="M34" s="3">
        <v>27</v>
      </c>
      <c r="N34" s="43">
        <f t="shared" ref="N34:N74" si="7">SUM(L34-M34)</f>
        <v>212</v>
      </c>
      <c r="O34" s="3">
        <v>2</v>
      </c>
    </row>
    <row r="35" spans="1:15" ht="12.6" customHeight="1" x14ac:dyDescent="0.2">
      <c r="B35" s="16">
        <f t="shared" si="4"/>
        <v>2</v>
      </c>
      <c r="C35" s="17">
        <f t="shared" si="5"/>
        <v>2</v>
      </c>
      <c r="D35" s="24" t="s">
        <v>21</v>
      </c>
      <c r="E35">
        <v>36</v>
      </c>
      <c r="F35" s="3">
        <v>33</v>
      </c>
      <c r="G35" s="3">
        <v>37</v>
      </c>
      <c r="H35" s="3">
        <v>39</v>
      </c>
      <c r="I35" s="16">
        <v>25</v>
      </c>
      <c r="J35" s="3">
        <v>27</v>
      </c>
      <c r="K35" s="3">
        <v>27</v>
      </c>
      <c r="L35" s="3">
        <f t="shared" si="6"/>
        <v>224</v>
      </c>
      <c r="M35" s="3">
        <v>25</v>
      </c>
      <c r="N35" s="43">
        <f t="shared" si="7"/>
        <v>199</v>
      </c>
      <c r="O35" s="3">
        <v>1</v>
      </c>
    </row>
    <row r="36" spans="1:15" ht="12.6" customHeight="1" x14ac:dyDescent="0.2">
      <c r="B36" s="16">
        <f t="shared" si="4"/>
        <v>3</v>
      </c>
      <c r="C36" s="17">
        <f t="shared" si="5"/>
        <v>3</v>
      </c>
      <c r="D36" s="24" t="s">
        <v>83</v>
      </c>
      <c r="E36" s="5">
        <v>23</v>
      </c>
      <c r="F36" s="3">
        <v>29</v>
      </c>
      <c r="G36" s="3">
        <v>29</v>
      </c>
      <c r="H36" s="3">
        <v>23</v>
      </c>
      <c r="I36" s="3">
        <v>39</v>
      </c>
      <c r="J36" s="16">
        <v>21</v>
      </c>
      <c r="K36" s="3">
        <v>22</v>
      </c>
      <c r="L36" s="3">
        <f t="shared" si="6"/>
        <v>186</v>
      </c>
      <c r="M36" s="3">
        <v>21</v>
      </c>
      <c r="N36" s="43">
        <f t="shared" si="7"/>
        <v>165</v>
      </c>
      <c r="O36" s="3">
        <v>1</v>
      </c>
    </row>
    <row r="37" spans="1:15" ht="12.6" customHeight="1" x14ac:dyDescent="0.2">
      <c r="B37" s="16">
        <f t="shared" si="4"/>
        <v>4</v>
      </c>
      <c r="C37" s="17">
        <f t="shared" si="5"/>
        <v>4</v>
      </c>
      <c r="D37" s="12" t="s">
        <v>20</v>
      </c>
      <c r="E37">
        <v>32</v>
      </c>
      <c r="F37" s="3">
        <v>37</v>
      </c>
      <c r="G37" s="16">
        <v>18</v>
      </c>
      <c r="H37" s="3">
        <v>20</v>
      </c>
      <c r="I37" s="3">
        <v>35</v>
      </c>
      <c r="J37" s="3">
        <v>20</v>
      </c>
      <c r="K37" s="3">
        <v>20</v>
      </c>
      <c r="L37" s="3">
        <f t="shared" si="6"/>
        <v>182</v>
      </c>
      <c r="M37" s="3">
        <v>18</v>
      </c>
      <c r="N37" s="43">
        <f t="shared" si="7"/>
        <v>164</v>
      </c>
    </row>
    <row r="38" spans="1:15" ht="12.6" customHeight="1" x14ac:dyDescent="0.2">
      <c r="B38" s="16">
        <f t="shared" si="4"/>
        <v>5</v>
      </c>
      <c r="C38" s="17">
        <f t="shared" si="5"/>
        <v>5</v>
      </c>
      <c r="D38" s="12" t="s">
        <v>15</v>
      </c>
      <c r="E38">
        <v>30</v>
      </c>
      <c r="F38" s="3">
        <v>19</v>
      </c>
      <c r="G38" s="3">
        <v>22</v>
      </c>
      <c r="H38" s="3">
        <v>30</v>
      </c>
      <c r="I38" s="3">
        <v>0</v>
      </c>
      <c r="J38" s="3">
        <v>30</v>
      </c>
      <c r="K38" s="3">
        <v>32</v>
      </c>
      <c r="L38" s="3">
        <f t="shared" si="6"/>
        <v>163</v>
      </c>
      <c r="M38" s="3">
        <v>0</v>
      </c>
      <c r="N38" s="43">
        <f t="shared" si="7"/>
        <v>163</v>
      </c>
    </row>
    <row r="39" spans="1:15" ht="12.6" customHeight="1" x14ac:dyDescent="0.2">
      <c r="B39" s="16">
        <f t="shared" si="4"/>
        <v>6</v>
      </c>
      <c r="C39" s="17">
        <f t="shared" si="5"/>
        <v>6</v>
      </c>
      <c r="D39" s="12" t="s">
        <v>19</v>
      </c>
      <c r="E39">
        <v>25</v>
      </c>
      <c r="F39" s="3">
        <v>26</v>
      </c>
      <c r="G39" s="3">
        <v>26</v>
      </c>
      <c r="H39" s="16">
        <v>17</v>
      </c>
      <c r="I39" s="3">
        <v>22</v>
      </c>
      <c r="J39" s="3">
        <v>19</v>
      </c>
      <c r="K39" s="3">
        <v>25</v>
      </c>
      <c r="L39" s="3">
        <f t="shared" si="6"/>
        <v>160</v>
      </c>
      <c r="M39" s="3">
        <v>17</v>
      </c>
      <c r="N39" s="43">
        <f t="shared" si="7"/>
        <v>143</v>
      </c>
    </row>
    <row r="40" spans="1:15" ht="12.6" customHeight="1" x14ac:dyDescent="0.2">
      <c r="B40" s="16">
        <f t="shared" si="4"/>
        <v>7</v>
      </c>
      <c r="C40" s="17">
        <f t="shared" si="5"/>
        <v>7</v>
      </c>
      <c r="D40" s="12" t="s">
        <v>76</v>
      </c>
      <c r="E40" s="5">
        <v>0</v>
      </c>
      <c r="F40" s="3">
        <v>24</v>
      </c>
      <c r="G40" s="3">
        <v>19</v>
      </c>
      <c r="H40" s="3">
        <v>18</v>
      </c>
      <c r="I40" s="3">
        <v>20</v>
      </c>
      <c r="J40" s="3">
        <v>22</v>
      </c>
      <c r="K40" s="3">
        <v>29</v>
      </c>
      <c r="L40" s="3">
        <f t="shared" si="6"/>
        <v>132</v>
      </c>
      <c r="M40" s="3">
        <v>0</v>
      </c>
      <c r="N40" s="43">
        <f t="shared" si="7"/>
        <v>132</v>
      </c>
    </row>
    <row r="41" spans="1:15" ht="12.6" customHeight="1" x14ac:dyDescent="0.2">
      <c r="B41" s="16">
        <f t="shared" si="4"/>
        <v>9</v>
      </c>
      <c r="C41" s="17">
        <f t="shared" si="5"/>
        <v>8</v>
      </c>
      <c r="D41" s="12" t="s">
        <v>81</v>
      </c>
      <c r="E41" s="5">
        <v>40</v>
      </c>
      <c r="F41" s="3">
        <v>0</v>
      </c>
      <c r="G41" s="3">
        <v>0</v>
      </c>
      <c r="H41" s="3">
        <v>0</v>
      </c>
      <c r="I41" s="3">
        <v>0</v>
      </c>
      <c r="J41" s="3">
        <v>40</v>
      </c>
      <c r="K41" s="3">
        <v>40</v>
      </c>
      <c r="L41" s="3">
        <f t="shared" si="6"/>
        <v>120</v>
      </c>
      <c r="M41" s="3">
        <v>0</v>
      </c>
      <c r="N41" s="43">
        <f t="shared" si="7"/>
        <v>120</v>
      </c>
      <c r="O41" s="3">
        <v>3</v>
      </c>
    </row>
    <row r="42" spans="1:15" ht="12.6" customHeight="1" x14ac:dyDescent="0.2">
      <c r="B42" s="16">
        <f t="shared" si="4"/>
        <v>8</v>
      </c>
      <c r="C42" s="17">
        <f t="shared" si="5"/>
        <v>9</v>
      </c>
      <c r="D42" s="12" t="s">
        <v>100</v>
      </c>
      <c r="E42" s="5">
        <v>22</v>
      </c>
      <c r="F42" s="3">
        <v>22</v>
      </c>
      <c r="G42" s="3">
        <v>24</v>
      </c>
      <c r="H42" s="3">
        <v>21</v>
      </c>
      <c r="I42" s="3">
        <v>18</v>
      </c>
      <c r="J42" s="16">
        <v>16</v>
      </c>
      <c r="K42" s="3">
        <v>0</v>
      </c>
      <c r="L42" s="3">
        <f t="shared" si="6"/>
        <v>123</v>
      </c>
      <c r="M42" s="3">
        <v>16</v>
      </c>
      <c r="N42" s="43">
        <f t="shared" si="7"/>
        <v>107</v>
      </c>
    </row>
    <row r="43" spans="1:15" ht="12.6" customHeight="1" x14ac:dyDescent="0.2">
      <c r="B43" s="16">
        <f t="shared" si="4"/>
        <v>10</v>
      </c>
      <c r="C43" s="17">
        <f t="shared" si="5"/>
        <v>10</v>
      </c>
      <c r="D43" s="12" t="s">
        <v>23</v>
      </c>
      <c r="E43">
        <v>28</v>
      </c>
      <c r="F43" s="3">
        <v>23</v>
      </c>
      <c r="G43" s="3">
        <v>20</v>
      </c>
      <c r="H43" s="3">
        <v>0</v>
      </c>
      <c r="I43" s="3">
        <v>0</v>
      </c>
      <c r="J43" s="3">
        <v>18</v>
      </c>
      <c r="K43" s="3">
        <v>17</v>
      </c>
      <c r="L43" s="3">
        <f t="shared" si="6"/>
        <v>106</v>
      </c>
      <c r="M43" s="3">
        <v>0</v>
      </c>
      <c r="N43" s="43">
        <f t="shared" si="7"/>
        <v>106</v>
      </c>
    </row>
    <row r="44" spans="1:15" ht="12.6" customHeight="1" x14ac:dyDescent="0.2">
      <c r="B44" s="16">
        <f t="shared" si="4"/>
        <v>11</v>
      </c>
      <c r="C44" s="17">
        <f t="shared" si="5"/>
        <v>11</v>
      </c>
      <c r="D44" s="15" t="s">
        <v>57</v>
      </c>
      <c r="E44" s="5">
        <v>0</v>
      </c>
      <c r="F44" s="3">
        <v>0</v>
      </c>
      <c r="G44" s="3">
        <v>33</v>
      </c>
      <c r="H44" s="3">
        <v>0</v>
      </c>
      <c r="I44" s="3">
        <v>0</v>
      </c>
      <c r="J44" s="3">
        <v>37</v>
      </c>
      <c r="K44" s="3">
        <v>26</v>
      </c>
      <c r="L44" s="3">
        <f t="shared" si="6"/>
        <v>96</v>
      </c>
      <c r="M44" s="3">
        <v>0</v>
      </c>
      <c r="N44" s="43">
        <f t="shared" si="7"/>
        <v>96</v>
      </c>
    </row>
    <row r="45" spans="1:15" ht="12.6" customHeight="1" x14ac:dyDescent="0.2">
      <c r="B45" s="16">
        <f t="shared" si="4"/>
        <v>12</v>
      </c>
      <c r="C45" s="17">
        <f t="shared" si="5"/>
        <v>12</v>
      </c>
      <c r="D45" s="12" t="s">
        <v>101</v>
      </c>
      <c r="E45" s="5">
        <v>20</v>
      </c>
      <c r="F45" s="3">
        <v>0</v>
      </c>
      <c r="G45" s="3">
        <v>0</v>
      </c>
      <c r="H45" s="3">
        <v>19</v>
      </c>
      <c r="I45" s="3">
        <v>0</v>
      </c>
      <c r="J45" s="3">
        <v>0</v>
      </c>
      <c r="K45" s="3">
        <v>21</v>
      </c>
      <c r="L45" s="3">
        <f t="shared" si="6"/>
        <v>60</v>
      </c>
      <c r="M45" s="3">
        <v>0</v>
      </c>
      <c r="N45" s="43">
        <f t="shared" si="7"/>
        <v>60</v>
      </c>
    </row>
    <row r="46" spans="1:15" ht="12.6" customHeight="1" x14ac:dyDescent="0.2">
      <c r="B46" s="16">
        <f t="shared" si="4"/>
        <v>13</v>
      </c>
      <c r="C46" s="17">
        <f t="shared" si="5"/>
        <v>13</v>
      </c>
      <c r="D46" s="12" t="s">
        <v>137</v>
      </c>
      <c r="E46" s="5">
        <v>0</v>
      </c>
      <c r="F46" s="3">
        <v>17</v>
      </c>
      <c r="G46" s="3">
        <v>0</v>
      </c>
      <c r="H46" s="3">
        <v>0</v>
      </c>
      <c r="I46" s="3">
        <v>16</v>
      </c>
      <c r="J46" s="3">
        <v>0</v>
      </c>
      <c r="K46" s="3">
        <v>16</v>
      </c>
      <c r="L46" s="3">
        <f t="shared" si="6"/>
        <v>49</v>
      </c>
      <c r="M46" s="3">
        <v>0</v>
      </c>
      <c r="N46" s="43">
        <f t="shared" si="7"/>
        <v>49</v>
      </c>
    </row>
    <row r="47" spans="1:15" ht="12.6" customHeight="1" x14ac:dyDescent="0.2">
      <c r="B47" s="16">
        <f t="shared" si="4"/>
        <v>14</v>
      </c>
      <c r="C47" s="17">
        <f t="shared" si="5"/>
        <v>14</v>
      </c>
      <c r="D47" s="12" t="s">
        <v>151</v>
      </c>
      <c r="E47" s="5">
        <v>0</v>
      </c>
      <c r="F47" s="3">
        <v>0</v>
      </c>
      <c r="G47" s="3">
        <v>16</v>
      </c>
      <c r="H47" s="3">
        <v>16</v>
      </c>
      <c r="I47" s="3">
        <v>16</v>
      </c>
      <c r="J47" s="3">
        <v>0</v>
      </c>
      <c r="K47" s="3">
        <v>0</v>
      </c>
      <c r="L47" s="3">
        <f t="shared" si="6"/>
        <v>48</v>
      </c>
      <c r="M47" s="3">
        <v>0</v>
      </c>
      <c r="N47" s="43">
        <f t="shared" si="7"/>
        <v>48</v>
      </c>
    </row>
    <row r="48" spans="1:15" ht="12.6" customHeight="1" x14ac:dyDescent="0.2">
      <c r="B48" s="16">
        <f t="shared" si="4"/>
        <v>15</v>
      </c>
      <c r="C48" s="17">
        <f t="shared" si="5"/>
        <v>15</v>
      </c>
      <c r="D48" s="12" t="s">
        <v>82</v>
      </c>
      <c r="E48" s="5">
        <v>24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23</v>
      </c>
      <c r="L48" s="3">
        <f t="shared" si="6"/>
        <v>47</v>
      </c>
      <c r="M48" s="3">
        <v>0</v>
      </c>
      <c r="N48" s="43">
        <f t="shared" si="7"/>
        <v>47</v>
      </c>
    </row>
    <row r="49" spans="2:14" ht="12.6" customHeight="1" x14ac:dyDescent="0.2">
      <c r="B49" s="16">
        <f t="shared" si="4"/>
        <v>16</v>
      </c>
      <c r="C49" s="17">
        <f t="shared" si="5"/>
        <v>16</v>
      </c>
      <c r="D49" s="12" t="s">
        <v>97</v>
      </c>
      <c r="E49" s="5">
        <v>0</v>
      </c>
      <c r="F49" s="3">
        <v>21</v>
      </c>
      <c r="G49" s="3">
        <v>0</v>
      </c>
      <c r="H49" s="3">
        <v>0</v>
      </c>
      <c r="I49" s="3">
        <v>0</v>
      </c>
      <c r="J49" s="3">
        <v>25</v>
      </c>
      <c r="K49" s="3">
        <v>0</v>
      </c>
      <c r="L49" s="3">
        <f t="shared" si="6"/>
        <v>46</v>
      </c>
      <c r="M49" s="3">
        <v>0</v>
      </c>
      <c r="N49" s="43">
        <f t="shared" si="7"/>
        <v>46</v>
      </c>
    </row>
    <row r="50" spans="2:14" ht="12.6" customHeight="1" x14ac:dyDescent="0.2">
      <c r="B50" s="16">
        <f t="shared" si="4"/>
        <v>17</v>
      </c>
      <c r="C50" s="17">
        <f t="shared" si="5"/>
        <v>17</v>
      </c>
      <c r="D50" s="12" t="s">
        <v>149</v>
      </c>
      <c r="E50" s="5">
        <v>0</v>
      </c>
      <c r="F50" s="3">
        <v>0</v>
      </c>
      <c r="G50" s="3">
        <v>21</v>
      </c>
      <c r="H50" s="3">
        <v>0</v>
      </c>
      <c r="I50" s="3">
        <v>0</v>
      </c>
      <c r="J50" s="3">
        <v>23</v>
      </c>
      <c r="K50" s="3">
        <v>0</v>
      </c>
      <c r="L50" s="3">
        <f t="shared" si="6"/>
        <v>44</v>
      </c>
      <c r="M50" s="3">
        <v>0</v>
      </c>
      <c r="N50" s="43">
        <f t="shared" si="7"/>
        <v>44</v>
      </c>
    </row>
    <row r="51" spans="2:14" ht="12.6" customHeight="1" x14ac:dyDescent="0.2">
      <c r="B51" s="16">
        <f t="shared" si="4"/>
        <v>18</v>
      </c>
      <c r="C51" s="17">
        <f t="shared" si="5"/>
        <v>18</v>
      </c>
      <c r="D51" s="12" t="s">
        <v>157</v>
      </c>
      <c r="E51" s="5">
        <v>0</v>
      </c>
      <c r="F51" s="3">
        <v>0</v>
      </c>
      <c r="G51" s="3">
        <v>0</v>
      </c>
      <c r="H51" s="3">
        <v>26</v>
      </c>
      <c r="I51" s="3">
        <v>0</v>
      </c>
      <c r="J51" s="3">
        <v>16</v>
      </c>
      <c r="K51" s="3">
        <v>0</v>
      </c>
      <c r="L51" s="3">
        <f t="shared" si="6"/>
        <v>42</v>
      </c>
      <c r="M51" s="3">
        <v>0</v>
      </c>
      <c r="N51" s="43">
        <f t="shared" si="7"/>
        <v>42</v>
      </c>
    </row>
    <row r="52" spans="2:14" ht="12.6" customHeight="1" x14ac:dyDescent="0.2">
      <c r="B52" s="16">
        <f t="shared" si="4"/>
        <v>19</v>
      </c>
      <c r="C52" s="17">
        <f t="shared" si="5"/>
        <v>19</v>
      </c>
      <c r="D52" s="12" t="s">
        <v>13</v>
      </c>
      <c r="E52" s="5">
        <v>38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f t="shared" si="6"/>
        <v>38</v>
      </c>
      <c r="M52" s="3">
        <v>0</v>
      </c>
      <c r="N52" s="43">
        <f t="shared" si="7"/>
        <v>38</v>
      </c>
    </row>
    <row r="53" spans="2:14" ht="12.6" customHeight="1" x14ac:dyDescent="0.2">
      <c r="B53" s="16">
        <f t="shared" si="4"/>
        <v>19</v>
      </c>
      <c r="C53" s="17">
        <f t="shared" si="5"/>
        <v>19</v>
      </c>
      <c r="D53" s="12" t="s">
        <v>192</v>
      </c>
      <c r="E53" s="5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38</v>
      </c>
      <c r="L53" s="3">
        <f t="shared" si="6"/>
        <v>38</v>
      </c>
      <c r="M53" s="3">
        <v>0</v>
      </c>
      <c r="N53" s="43">
        <f t="shared" si="7"/>
        <v>38</v>
      </c>
    </row>
    <row r="54" spans="2:14" ht="12.6" customHeight="1" x14ac:dyDescent="0.2">
      <c r="B54" s="16">
        <f t="shared" si="4"/>
        <v>21</v>
      </c>
      <c r="C54" s="17">
        <f t="shared" si="5"/>
        <v>21</v>
      </c>
      <c r="D54" s="12" t="s">
        <v>136</v>
      </c>
      <c r="E54" s="5">
        <v>0</v>
      </c>
      <c r="F54" s="3">
        <v>18</v>
      </c>
      <c r="G54" s="3">
        <v>0</v>
      </c>
      <c r="H54" s="3">
        <v>0</v>
      </c>
      <c r="I54" s="3">
        <v>17</v>
      </c>
      <c r="J54" s="3">
        <v>0</v>
      </c>
      <c r="K54" s="3">
        <v>0</v>
      </c>
      <c r="L54" s="3">
        <f t="shared" si="6"/>
        <v>35</v>
      </c>
      <c r="M54" s="3">
        <v>0</v>
      </c>
      <c r="N54" s="43">
        <f t="shared" si="7"/>
        <v>35</v>
      </c>
    </row>
    <row r="55" spans="2:14" ht="12.6" customHeight="1" x14ac:dyDescent="0.2">
      <c r="B55" s="16">
        <f t="shared" si="4"/>
        <v>22</v>
      </c>
      <c r="C55" s="17">
        <f t="shared" si="5"/>
        <v>22</v>
      </c>
      <c r="D55" s="12" t="s">
        <v>17</v>
      </c>
      <c r="E55">
        <v>34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16">
        <v>0</v>
      </c>
      <c r="L55" s="3">
        <f t="shared" si="6"/>
        <v>34</v>
      </c>
      <c r="M55" s="3">
        <v>0</v>
      </c>
      <c r="N55" s="43">
        <f t="shared" si="7"/>
        <v>34</v>
      </c>
    </row>
    <row r="56" spans="2:14" ht="12.6" customHeight="1" x14ac:dyDescent="0.2">
      <c r="B56" s="16">
        <f t="shared" si="4"/>
        <v>22</v>
      </c>
      <c r="C56" s="17">
        <f t="shared" si="5"/>
        <v>22</v>
      </c>
      <c r="D56" s="12" t="s">
        <v>102</v>
      </c>
      <c r="E56" s="5">
        <v>0</v>
      </c>
      <c r="F56" s="3">
        <v>0</v>
      </c>
      <c r="G56" s="3">
        <v>17</v>
      </c>
      <c r="H56" s="3">
        <v>0</v>
      </c>
      <c r="I56" s="3">
        <v>0</v>
      </c>
      <c r="J56" s="3">
        <v>17</v>
      </c>
      <c r="K56" s="3">
        <v>0</v>
      </c>
      <c r="L56" s="3">
        <f t="shared" si="6"/>
        <v>34</v>
      </c>
      <c r="M56" s="3">
        <v>0</v>
      </c>
      <c r="N56" s="43">
        <f t="shared" si="7"/>
        <v>34</v>
      </c>
    </row>
    <row r="57" spans="2:14" ht="12.6" customHeight="1" x14ac:dyDescent="0.2">
      <c r="B57" s="16">
        <f t="shared" si="4"/>
        <v>24</v>
      </c>
      <c r="C57" s="17">
        <f t="shared" si="5"/>
        <v>24</v>
      </c>
      <c r="D57" s="12" t="s">
        <v>85</v>
      </c>
      <c r="E57" s="5">
        <v>16</v>
      </c>
      <c r="F57" s="3">
        <v>16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f t="shared" si="6"/>
        <v>32</v>
      </c>
      <c r="M57" s="3">
        <v>0</v>
      </c>
      <c r="N57" s="43">
        <f t="shared" si="7"/>
        <v>32</v>
      </c>
    </row>
    <row r="58" spans="2:14" ht="12.6" customHeight="1" x14ac:dyDescent="0.2">
      <c r="B58" s="16">
        <f t="shared" si="4"/>
        <v>25</v>
      </c>
      <c r="C58" s="17">
        <f t="shared" si="5"/>
        <v>25</v>
      </c>
      <c r="D58" s="12" t="s">
        <v>55</v>
      </c>
      <c r="E58" s="5">
        <v>26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f t="shared" si="6"/>
        <v>26</v>
      </c>
      <c r="M58" s="3">
        <v>0</v>
      </c>
      <c r="N58" s="43">
        <f t="shared" si="7"/>
        <v>26</v>
      </c>
    </row>
    <row r="59" spans="2:14" ht="12.6" customHeight="1" x14ac:dyDescent="0.2">
      <c r="B59" s="16">
        <f t="shared" si="4"/>
        <v>26</v>
      </c>
      <c r="C59" s="17">
        <f t="shared" si="5"/>
        <v>26</v>
      </c>
      <c r="D59" s="12" t="s">
        <v>169</v>
      </c>
      <c r="E59" s="5">
        <v>0</v>
      </c>
      <c r="F59" s="3">
        <v>0</v>
      </c>
      <c r="G59" s="3">
        <v>0</v>
      </c>
      <c r="H59" s="3">
        <v>0</v>
      </c>
      <c r="I59" s="3">
        <v>0</v>
      </c>
      <c r="J59" s="3">
        <v>24</v>
      </c>
      <c r="K59" s="3">
        <v>0</v>
      </c>
      <c r="L59" s="3">
        <f t="shared" si="6"/>
        <v>24</v>
      </c>
      <c r="M59" s="3">
        <v>0</v>
      </c>
      <c r="N59" s="43">
        <f t="shared" si="7"/>
        <v>24</v>
      </c>
    </row>
    <row r="60" spans="2:14" ht="12.6" customHeight="1" x14ac:dyDescent="0.2">
      <c r="B60" s="16">
        <f t="shared" si="4"/>
        <v>26</v>
      </c>
      <c r="C60" s="17">
        <f t="shared" si="5"/>
        <v>26</v>
      </c>
      <c r="D60" s="12" t="s">
        <v>193</v>
      </c>
      <c r="E60" s="5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24</v>
      </c>
      <c r="L60" s="3">
        <f t="shared" si="6"/>
        <v>24</v>
      </c>
      <c r="M60" s="3">
        <v>0</v>
      </c>
      <c r="N60" s="43">
        <f t="shared" si="7"/>
        <v>24</v>
      </c>
    </row>
    <row r="61" spans="2:14" ht="12.6" customHeight="1" x14ac:dyDescent="0.2">
      <c r="B61" s="16">
        <f t="shared" si="4"/>
        <v>28</v>
      </c>
      <c r="C61" s="17">
        <f t="shared" si="5"/>
        <v>28</v>
      </c>
      <c r="D61" s="12" t="s">
        <v>148</v>
      </c>
      <c r="E61" s="5">
        <v>0</v>
      </c>
      <c r="F61" s="3">
        <v>0</v>
      </c>
      <c r="G61" s="3">
        <v>23</v>
      </c>
      <c r="H61" s="3">
        <v>0</v>
      </c>
      <c r="I61" s="3">
        <v>0</v>
      </c>
      <c r="J61" s="3">
        <v>0</v>
      </c>
      <c r="K61" s="3">
        <v>0</v>
      </c>
      <c r="L61" s="3">
        <f t="shared" si="6"/>
        <v>23</v>
      </c>
      <c r="M61" s="3">
        <v>0</v>
      </c>
      <c r="N61" s="43">
        <f t="shared" si="7"/>
        <v>23</v>
      </c>
    </row>
    <row r="62" spans="2:14" ht="12.6" customHeight="1" x14ac:dyDescent="0.2">
      <c r="B62" s="16">
        <f t="shared" si="4"/>
        <v>29</v>
      </c>
      <c r="C62" s="17">
        <f t="shared" si="5"/>
        <v>29</v>
      </c>
      <c r="D62" s="12" t="s">
        <v>121</v>
      </c>
      <c r="E62" s="5">
        <v>21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f t="shared" si="6"/>
        <v>21</v>
      </c>
      <c r="M62" s="3">
        <v>0</v>
      </c>
      <c r="N62" s="43">
        <f t="shared" si="7"/>
        <v>21</v>
      </c>
    </row>
    <row r="63" spans="2:14" ht="12.6" customHeight="1" x14ac:dyDescent="0.2">
      <c r="B63" s="16">
        <f t="shared" si="4"/>
        <v>30</v>
      </c>
      <c r="C63" s="17">
        <f t="shared" si="5"/>
        <v>30</v>
      </c>
      <c r="D63" s="15" t="s">
        <v>24</v>
      </c>
      <c r="E63" s="5">
        <v>0</v>
      </c>
      <c r="F63" s="3">
        <v>20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f t="shared" si="6"/>
        <v>20</v>
      </c>
      <c r="M63" s="3">
        <v>0</v>
      </c>
      <c r="N63" s="43">
        <f t="shared" si="7"/>
        <v>20</v>
      </c>
    </row>
    <row r="64" spans="2:14" ht="12.6" customHeight="1" x14ac:dyDescent="0.2">
      <c r="B64" s="16">
        <f t="shared" si="4"/>
        <v>31</v>
      </c>
      <c r="C64" s="17">
        <f t="shared" si="5"/>
        <v>31</v>
      </c>
      <c r="D64" s="12" t="s">
        <v>96</v>
      </c>
      <c r="E64" s="5">
        <v>19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f t="shared" si="6"/>
        <v>19</v>
      </c>
      <c r="M64" s="3">
        <v>0</v>
      </c>
      <c r="N64" s="43">
        <f t="shared" si="7"/>
        <v>19</v>
      </c>
    </row>
    <row r="65" spans="1:15" ht="12.6" customHeight="1" x14ac:dyDescent="0.2">
      <c r="B65" s="16">
        <f t="shared" si="4"/>
        <v>31</v>
      </c>
      <c r="C65" s="17">
        <f t="shared" si="5"/>
        <v>31</v>
      </c>
      <c r="D65" s="12" t="s">
        <v>164</v>
      </c>
      <c r="E65" s="5">
        <v>0</v>
      </c>
      <c r="F65" s="3">
        <v>0</v>
      </c>
      <c r="G65" s="3">
        <v>0</v>
      </c>
      <c r="H65" s="3">
        <v>0</v>
      </c>
      <c r="I65" s="3">
        <v>19</v>
      </c>
      <c r="J65" s="3">
        <v>0</v>
      </c>
      <c r="K65" s="3">
        <v>0</v>
      </c>
      <c r="L65" s="3">
        <f t="shared" si="6"/>
        <v>19</v>
      </c>
      <c r="M65" s="3">
        <v>0</v>
      </c>
      <c r="N65" s="43">
        <f t="shared" si="7"/>
        <v>19</v>
      </c>
    </row>
    <row r="66" spans="1:15" ht="12.6" customHeight="1" x14ac:dyDescent="0.2">
      <c r="B66" s="16">
        <f t="shared" si="4"/>
        <v>31</v>
      </c>
      <c r="C66" s="17">
        <f t="shared" si="5"/>
        <v>31</v>
      </c>
      <c r="D66" s="12" t="s">
        <v>194</v>
      </c>
      <c r="E66" s="5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19</v>
      </c>
      <c r="L66" s="3">
        <f t="shared" si="6"/>
        <v>19</v>
      </c>
      <c r="M66" s="3">
        <v>0</v>
      </c>
      <c r="N66" s="43">
        <f t="shared" si="7"/>
        <v>19</v>
      </c>
    </row>
    <row r="67" spans="1:15" ht="12.6" customHeight="1" x14ac:dyDescent="0.2">
      <c r="B67" s="16">
        <f t="shared" si="4"/>
        <v>34</v>
      </c>
      <c r="C67" s="17">
        <f t="shared" si="5"/>
        <v>34</v>
      </c>
      <c r="D67" s="12" t="s">
        <v>122</v>
      </c>
      <c r="E67" s="5">
        <v>18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f t="shared" si="6"/>
        <v>18</v>
      </c>
      <c r="M67" s="3">
        <v>0</v>
      </c>
      <c r="N67" s="43">
        <f t="shared" si="7"/>
        <v>18</v>
      </c>
    </row>
    <row r="68" spans="1:15" ht="12.6" customHeight="1" x14ac:dyDescent="0.2">
      <c r="B68" s="16">
        <f t="shared" si="4"/>
        <v>34</v>
      </c>
      <c r="C68" s="17">
        <f t="shared" si="5"/>
        <v>34</v>
      </c>
      <c r="D68" s="12" t="s">
        <v>195</v>
      </c>
      <c r="E68" s="5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18</v>
      </c>
      <c r="L68" s="3">
        <f t="shared" si="6"/>
        <v>18</v>
      </c>
      <c r="M68" s="3">
        <v>0</v>
      </c>
      <c r="N68" s="43">
        <f t="shared" si="7"/>
        <v>18</v>
      </c>
    </row>
    <row r="69" spans="1:15" ht="12.6" customHeight="1" x14ac:dyDescent="0.2">
      <c r="B69" s="16">
        <f t="shared" si="4"/>
        <v>36</v>
      </c>
      <c r="C69" s="17">
        <f t="shared" si="5"/>
        <v>36</v>
      </c>
      <c r="D69" s="12" t="s">
        <v>123</v>
      </c>
      <c r="E69" s="5">
        <v>17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f t="shared" si="6"/>
        <v>17</v>
      </c>
      <c r="M69" s="3">
        <v>0</v>
      </c>
      <c r="N69" s="43">
        <f t="shared" si="7"/>
        <v>17</v>
      </c>
    </row>
    <row r="70" spans="1:15" ht="12.6" customHeight="1" x14ac:dyDescent="0.2">
      <c r="B70" s="16">
        <f t="shared" si="4"/>
        <v>37</v>
      </c>
      <c r="C70" s="17">
        <f t="shared" si="5"/>
        <v>37</v>
      </c>
      <c r="D70" s="12" t="s">
        <v>59</v>
      </c>
      <c r="E70" s="5">
        <v>16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f t="shared" si="6"/>
        <v>16</v>
      </c>
      <c r="M70" s="3">
        <v>0</v>
      </c>
      <c r="N70" s="43">
        <f t="shared" si="7"/>
        <v>16</v>
      </c>
    </row>
    <row r="71" spans="1:15" ht="12.6" customHeight="1" x14ac:dyDescent="0.2">
      <c r="B71" s="16">
        <f t="shared" si="4"/>
        <v>37</v>
      </c>
      <c r="C71" s="17">
        <f t="shared" si="5"/>
        <v>37</v>
      </c>
      <c r="D71" s="12" t="s">
        <v>138</v>
      </c>
      <c r="E71" s="5">
        <v>0</v>
      </c>
      <c r="F71" s="3">
        <v>16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f t="shared" si="6"/>
        <v>16</v>
      </c>
      <c r="M71" s="3">
        <v>0</v>
      </c>
      <c r="N71" s="43">
        <f t="shared" si="7"/>
        <v>16</v>
      </c>
    </row>
    <row r="72" spans="1:15" ht="12.6" customHeight="1" x14ac:dyDescent="0.2">
      <c r="B72" s="16">
        <f t="shared" si="4"/>
        <v>37</v>
      </c>
      <c r="C72" s="17">
        <f t="shared" si="5"/>
        <v>37</v>
      </c>
      <c r="D72" s="12" t="s">
        <v>150</v>
      </c>
      <c r="E72" s="5">
        <v>0</v>
      </c>
      <c r="F72" s="3">
        <v>0</v>
      </c>
      <c r="G72" s="3">
        <v>16</v>
      </c>
      <c r="H72" s="3">
        <v>0</v>
      </c>
      <c r="I72" s="3">
        <v>0</v>
      </c>
      <c r="J72" s="3">
        <v>0</v>
      </c>
      <c r="K72" s="3">
        <v>0</v>
      </c>
      <c r="L72" s="3">
        <f t="shared" si="6"/>
        <v>16</v>
      </c>
      <c r="M72" s="3">
        <v>0</v>
      </c>
      <c r="N72" s="43">
        <f t="shared" si="7"/>
        <v>16</v>
      </c>
    </row>
    <row r="73" spans="1:15" ht="12.6" customHeight="1" x14ac:dyDescent="0.2">
      <c r="B73" s="16">
        <f t="shared" si="4"/>
        <v>37</v>
      </c>
      <c r="C73" s="17">
        <f t="shared" si="5"/>
        <v>37</v>
      </c>
      <c r="D73" s="12" t="s">
        <v>158</v>
      </c>
      <c r="E73" s="5">
        <v>0</v>
      </c>
      <c r="F73" s="3">
        <v>0</v>
      </c>
      <c r="G73" s="3">
        <v>0</v>
      </c>
      <c r="H73" s="3">
        <v>16</v>
      </c>
      <c r="I73" s="3">
        <v>0</v>
      </c>
      <c r="J73" s="3">
        <v>0</v>
      </c>
      <c r="K73" s="3">
        <v>0</v>
      </c>
      <c r="L73" s="3">
        <f t="shared" si="6"/>
        <v>16</v>
      </c>
      <c r="M73" s="3">
        <v>0</v>
      </c>
      <c r="N73" s="43">
        <f t="shared" si="7"/>
        <v>16</v>
      </c>
    </row>
    <row r="74" spans="1:15" ht="12.6" customHeight="1" x14ac:dyDescent="0.2">
      <c r="B74" s="16">
        <f t="shared" si="4"/>
        <v>37</v>
      </c>
      <c r="C74" s="17">
        <f t="shared" si="5"/>
        <v>37</v>
      </c>
      <c r="D74" s="12" t="s">
        <v>112</v>
      </c>
      <c r="E74" s="5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16</v>
      </c>
      <c r="L74" s="3">
        <f t="shared" si="6"/>
        <v>16</v>
      </c>
      <c r="M74" s="3">
        <v>0</v>
      </c>
      <c r="N74" s="43">
        <f t="shared" si="7"/>
        <v>16</v>
      </c>
    </row>
    <row r="75" spans="1:15" x14ac:dyDescent="0.2">
      <c r="C75" s="6"/>
      <c r="D75" s="12"/>
      <c r="J75"/>
      <c r="K75"/>
    </row>
    <row r="76" spans="1:15" s="9" customFormat="1" ht="19.350000000000001" customHeight="1" x14ac:dyDescent="0.25">
      <c r="B76" s="9" t="s">
        <v>116</v>
      </c>
      <c r="C76" s="8" t="s">
        <v>117</v>
      </c>
      <c r="D76" s="36" t="s">
        <v>235</v>
      </c>
      <c r="E76" s="40" t="s">
        <v>234</v>
      </c>
      <c r="F76" s="40" t="s">
        <v>233</v>
      </c>
      <c r="G76" s="40" t="s">
        <v>232</v>
      </c>
      <c r="H76" s="40" t="s">
        <v>231</v>
      </c>
      <c r="I76" s="40" t="s">
        <v>230</v>
      </c>
      <c r="J76" s="40" t="s">
        <v>229</v>
      </c>
      <c r="K76" s="40" t="s">
        <v>236</v>
      </c>
      <c r="L76" s="40" t="s">
        <v>0</v>
      </c>
      <c r="M76" s="40" t="s">
        <v>114</v>
      </c>
      <c r="N76" s="41" t="s">
        <v>115</v>
      </c>
      <c r="O76" s="39" t="s">
        <v>118</v>
      </c>
    </row>
    <row r="77" spans="1:15" ht="15" x14ac:dyDescent="0.25">
      <c r="B77" s="21">
        <f t="shared" ref="B77:B99" si="8">RANK(L77,$L$77:$L$99)</f>
        <v>1</v>
      </c>
      <c r="C77" s="22">
        <f t="shared" ref="C77:C99" si="9">RANK(N77,$N$77:$N$99)</f>
        <v>1</v>
      </c>
      <c r="D77" s="24" t="s">
        <v>27</v>
      </c>
      <c r="E77">
        <v>33</v>
      </c>
      <c r="F77" s="3">
        <v>22</v>
      </c>
      <c r="G77" s="3">
        <v>37</v>
      </c>
      <c r="H77" s="16">
        <v>16</v>
      </c>
      <c r="I77" s="3">
        <v>24</v>
      </c>
      <c r="J77" s="3">
        <v>32</v>
      </c>
      <c r="K77" s="3">
        <v>37</v>
      </c>
      <c r="L77" s="3">
        <f>SUM(E77:K77)</f>
        <v>201</v>
      </c>
      <c r="M77" s="3">
        <v>16</v>
      </c>
      <c r="N77" s="43">
        <f>SUM(L77-M77)</f>
        <v>185</v>
      </c>
      <c r="O77" s="3">
        <v>1</v>
      </c>
    </row>
    <row r="78" spans="1:15" ht="15" x14ac:dyDescent="0.25">
      <c r="B78" s="21">
        <f t="shared" si="8"/>
        <v>2</v>
      </c>
      <c r="C78" s="22">
        <f t="shared" si="9"/>
        <v>2</v>
      </c>
      <c r="D78" s="24" t="s">
        <v>61</v>
      </c>
      <c r="E78">
        <v>27</v>
      </c>
      <c r="F78" s="3">
        <v>37</v>
      </c>
      <c r="G78" s="3">
        <v>21</v>
      </c>
      <c r="H78" s="3">
        <v>35</v>
      </c>
      <c r="I78" s="3">
        <v>34</v>
      </c>
      <c r="J78" s="16">
        <v>17</v>
      </c>
      <c r="K78" s="3">
        <v>17</v>
      </c>
      <c r="L78" s="3">
        <f>SUM(E78:K78)</f>
        <v>188</v>
      </c>
      <c r="M78" s="3">
        <v>17</v>
      </c>
      <c r="N78" s="43">
        <f t="shared" ref="N78:N99" si="10">SUM(L78-M78)</f>
        <v>171</v>
      </c>
      <c r="O78" s="3">
        <v>3</v>
      </c>
    </row>
    <row r="79" spans="1:15" ht="15" x14ac:dyDescent="0.25">
      <c r="B79" s="21">
        <f t="shared" si="8"/>
        <v>3</v>
      </c>
      <c r="C79" s="22">
        <f t="shared" si="9"/>
        <v>3</v>
      </c>
      <c r="D79" s="24" t="s">
        <v>16</v>
      </c>
      <c r="E79">
        <v>18</v>
      </c>
      <c r="F79" s="3">
        <v>26</v>
      </c>
      <c r="G79" s="3">
        <v>30</v>
      </c>
      <c r="H79" s="3">
        <v>26</v>
      </c>
      <c r="I79" s="3">
        <v>19</v>
      </c>
      <c r="J79" s="16">
        <v>16</v>
      </c>
      <c r="K79" s="3">
        <v>26</v>
      </c>
      <c r="L79" s="3">
        <f t="shared" ref="L79:L99" si="11">SUM(E79:K79)</f>
        <v>161</v>
      </c>
      <c r="M79" s="3">
        <v>16</v>
      </c>
      <c r="N79" s="43">
        <f t="shared" si="10"/>
        <v>145</v>
      </c>
    </row>
    <row r="80" spans="1:15" s="9" customFormat="1" ht="12.75" customHeight="1" x14ac:dyDescent="0.2">
      <c r="A80" s="3"/>
      <c r="B80" s="16">
        <f t="shared" si="8"/>
        <v>4</v>
      </c>
      <c r="C80" s="17">
        <f t="shared" si="9"/>
        <v>4</v>
      </c>
      <c r="D80" s="12" t="s">
        <v>86</v>
      </c>
      <c r="E80">
        <v>0</v>
      </c>
      <c r="F80" s="3">
        <v>19</v>
      </c>
      <c r="G80" s="3">
        <v>25</v>
      </c>
      <c r="H80" s="3">
        <v>18</v>
      </c>
      <c r="I80" s="3">
        <v>0</v>
      </c>
      <c r="J80" s="3">
        <v>19</v>
      </c>
      <c r="K80" s="3">
        <v>33</v>
      </c>
      <c r="L80" s="3">
        <f t="shared" si="11"/>
        <v>114</v>
      </c>
      <c r="M80" s="3">
        <v>0</v>
      </c>
      <c r="N80" s="43">
        <f t="shared" si="10"/>
        <v>114</v>
      </c>
      <c r="O80" s="3"/>
    </row>
    <row r="81" spans="2:15" x14ac:dyDescent="0.2">
      <c r="B81" s="16">
        <f t="shared" si="8"/>
        <v>5</v>
      </c>
      <c r="C81" s="17">
        <f t="shared" si="9"/>
        <v>5</v>
      </c>
      <c r="D81" s="12" t="s">
        <v>26</v>
      </c>
      <c r="E81">
        <v>23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40</v>
      </c>
      <c r="L81" s="3">
        <f t="shared" si="11"/>
        <v>63</v>
      </c>
      <c r="M81" s="3">
        <v>0</v>
      </c>
      <c r="N81" s="43">
        <f t="shared" si="10"/>
        <v>63</v>
      </c>
      <c r="O81" s="3">
        <v>1</v>
      </c>
    </row>
    <row r="82" spans="2:15" x14ac:dyDescent="0.2">
      <c r="B82" s="16">
        <f t="shared" si="8"/>
        <v>6</v>
      </c>
      <c r="C82" s="17">
        <f t="shared" si="9"/>
        <v>6</v>
      </c>
      <c r="D82" s="12" t="s">
        <v>103</v>
      </c>
      <c r="E82">
        <v>0</v>
      </c>
      <c r="F82" s="3">
        <v>17</v>
      </c>
      <c r="G82" s="3">
        <v>18</v>
      </c>
      <c r="H82" s="3">
        <v>0</v>
      </c>
      <c r="I82" s="3">
        <v>0</v>
      </c>
      <c r="J82" s="3">
        <v>22</v>
      </c>
      <c r="K82" s="3">
        <v>0</v>
      </c>
      <c r="L82" s="3">
        <f t="shared" si="11"/>
        <v>57</v>
      </c>
      <c r="M82" s="3">
        <v>0</v>
      </c>
      <c r="N82" s="43">
        <f t="shared" si="10"/>
        <v>57</v>
      </c>
    </row>
    <row r="83" spans="2:15" ht="14.45" customHeight="1" x14ac:dyDescent="0.2">
      <c r="B83" s="16">
        <f t="shared" si="8"/>
        <v>7</v>
      </c>
      <c r="C83" s="17">
        <f t="shared" si="9"/>
        <v>7</v>
      </c>
      <c r="D83" s="12" t="s">
        <v>122</v>
      </c>
      <c r="E83">
        <v>0</v>
      </c>
      <c r="F83" s="3">
        <v>0</v>
      </c>
      <c r="G83" s="3">
        <v>0</v>
      </c>
      <c r="H83" s="3">
        <v>0</v>
      </c>
      <c r="I83" s="3">
        <v>16</v>
      </c>
      <c r="J83" s="3">
        <v>16</v>
      </c>
      <c r="K83" s="3">
        <v>22</v>
      </c>
      <c r="L83" s="3">
        <f t="shared" si="11"/>
        <v>54</v>
      </c>
      <c r="M83" s="3">
        <v>0</v>
      </c>
      <c r="N83" s="43">
        <f t="shared" si="10"/>
        <v>54</v>
      </c>
    </row>
    <row r="84" spans="2:15" x14ac:dyDescent="0.2">
      <c r="B84" s="16">
        <f t="shared" si="8"/>
        <v>8</v>
      </c>
      <c r="C84" s="17">
        <f t="shared" si="9"/>
        <v>8</v>
      </c>
      <c r="D84" s="12" t="s">
        <v>87</v>
      </c>
      <c r="E84">
        <v>16</v>
      </c>
      <c r="F84" s="3">
        <v>16</v>
      </c>
      <c r="G84" s="3">
        <v>17</v>
      </c>
      <c r="H84" s="3">
        <v>0</v>
      </c>
      <c r="I84" s="3">
        <v>0</v>
      </c>
      <c r="J84" s="3">
        <v>0</v>
      </c>
      <c r="K84" s="3">
        <v>0</v>
      </c>
      <c r="L84" s="3">
        <f t="shared" si="11"/>
        <v>49</v>
      </c>
      <c r="M84" s="3">
        <v>0</v>
      </c>
      <c r="N84" s="43">
        <f t="shared" si="10"/>
        <v>49</v>
      </c>
    </row>
    <row r="85" spans="2:15" x14ac:dyDescent="0.2">
      <c r="B85" s="16">
        <f t="shared" si="8"/>
        <v>8</v>
      </c>
      <c r="C85" s="17">
        <f t="shared" si="9"/>
        <v>8</v>
      </c>
      <c r="D85" s="12" t="s">
        <v>171</v>
      </c>
      <c r="E85">
        <v>0</v>
      </c>
      <c r="F85" s="3">
        <v>0</v>
      </c>
      <c r="G85" s="3">
        <v>0</v>
      </c>
      <c r="H85" s="3">
        <v>0</v>
      </c>
      <c r="I85" s="3">
        <v>0</v>
      </c>
      <c r="J85" s="3">
        <v>26</v>
      </c>
      <c r="K85" s="3">
        <v>23</v>
      </c>
      <c r="L85" s="3">
        <f t="shared" si="11"/>
        <v>49</v>
      </c>
      <c r="M85" s="3">
        <v>0</v>
      </c>
      <c r="N85" s="43">
        <f t="shared" si="10"/>
        <v>49</v>
      </c>
    </row>
    <row r="86" spans="2:15" x14ac:dyDescent="0.2">
      <c r="B86" s="16">
        <f t="shared" si="8"/>
        <v>10</v>
      </c>
      <c r="C86" s="17">
        <f t="shared" si="9"/>
        <v>10</v>
      </c>
      <c r="D86" s="12" t="s">
        <v>18</v>
      </c>
      <c r="E86">
        <v>38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f t="shared" si="11"/>
        <v>38</v>
      </c>
      <c r="M86" s="3">
        <v>0</v>
      </c>
      <c r="N86" s="43">
        <f t="shared" si="10"/>
        <v>38</v>
      </c>
      <c r="O86" s="3">
        <v>1</v>
      </c>
    </row>
    <row r="87" spans="2:15" x14ac:dyDescent="0.2">
      <c r="B87" s="16">
        <f t="shared" si="8"/>
        <v>11</v>
      </c>
      <c r="C87" s="17">
        <f t="shared" si="9"/>
        <v>11</v>
      </c>
      <c r="D87" s="12" t="s">
        <v>170</v>
      </c>
      <c r="E87">
        <v>0</v>
      </c>
      <c r="F87" s="3">
        <v>0</v>
      </c>
      <c r="G87" s="3">
        <v>0</v>
      </c>
      <c r="H87" s="3">
        <v>0</v>
      </c>
      <c r="I87" s="3">
        <v>0</v>
      </c>
      <c r="J87" s="3">
        <v>37</v>
      </c>
      <c r="K87" s="3">
        <v>0</v>
      </c>
      <c r="L87" s="3">
        <f t="shared" si="11"/>
        <v>37</v>
      </c>
      <c r="M87" s="3">
        <v>0</v>
      </c>
      <c r="N87" s="43">
        <f t="shared" si="10"/>
        <v>37</v>
      </c>
      <c r="O87" s="3">
        <v>1</v>
      </c>
    </row>
    <row r="88" spans="2:15" x14ac:dyDescent="0.2">
      <c r="B88" s="16">
        <f t="shared" si="8"/>
        <v>12</v>
      </c>
      <c r="C88" s="17">
        <f t="shared" si="9"/>
        <v>12</v>
      </c>
      <c r="D88" s="12" t="s">
        <v>58</v>
      </c>
      <c r="E88">
        <v>17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16</v>
      </c>
      <c r="L88" s="3">
        <f t="shared" si="11"/>
        <v>33</v>
      </c>
      <c r="M88" s="3">
        <v>0</v>
      </c>
      <c r="N88" s="43">
        <f t="shared" si="10"/>
        <v>33</v>
      </c>
    </row>
    <row r="89" spans="2:15" x14ac:dyDescent="0.2">
      <c r="B89" s="16">
        <f t="shared" si="8"/>
        <v>13</v>
      </c>
      <c r="C89" s="17">
        <f t="shared" si="9"/>
        <v>13</v>
      </c>
      <c r="D89" s="12" t="s">
        <v>139</v>
      </c>
      <c r="E89">
        <v>0</v>
      </c>
      <c r="F89" s="3">
        <v>32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f t="shared" si="11"/>
        <v>32</v>
      </c>
      <c r="M89" s="3">
        <v>0</v>
      </c>
      <c r="N89" s="43">
        <f t="shared" si="10"/>
        <v>32</v>
      </c>
    </row>
    <row r="90" spans="2:15" x14ac:dyDescent="0.2">
      <c r="B90" s="16">
        <f t="shared" si="8"/>
        <v>13</v>
      </c>
      <c r="C90" s="17">
        <f t="shared" si="9"/>
        <v>13</v>
      </c>
      <c r="D90" s="12" t="s">
        <v>140</v>
      </c>
      <c r="E90">
        <v>0</v>
      </c>
      <c r="F90" s="3">
        <v>16</v>
      </c>
      <c r="G90" s="3">
        <v>16</v>
      </c>
      <c r="H90" s="3">
        <v>0</v>
      </c>
      <c r="I90" s="3">
        <v>0</v>
      </c>
      <c r="J90" s="3">
        <v>0</v>
      </c>
      <c r="K90" s="3">
        <v>0</v>
      </c>
      <c r="L90" s="3">
        <f t="shared" si="11"/>
        <v>32</v>
      </c>
      <c r="M90" s="3">
        <v>0</v>
      </c>
      <c r="N90" s="43">
        <f t="shared" si="10"/>
        <v>32</v>
      </c>
    </row>
    <row r="91" spans="2:15" x14ac:dyDescent="0.2">
      <c r="B91" s="16">
        <f t="shared" si="8"/>
        <v>15</v>
      </c>
      <c r="C91" s="17">
        <f t="shared" si="9"/>
        <v>15</v>
      </c>
      <c r="D91" s="12" t="s">
        <v>196</v>
      </c>
      <c r="E91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29</v>
      </c>
      <c r="L91" s="3">
        <f t="shared" si="11"/>
        <v>29</v>
      </c>
      <c r="M91" s="3">
        <v>0</v>
      </c>
      <c r="N91" s="43">
        <f t="shared" si="10"/>
        <v>29</v>
      </c>
    </row>
    <row r="92" spans="2:15" x14ac:dyDescent="0.2">
      <c r="B92" s="16">
        <f t="shared" si="8"/>
        <v>16</v>
      </c>
      <c r="C92" s="17">
        <f t="shared" si="9"/>
        <v>16</v>
      </c>
      <c r="D92" s="12" t="s">
        <v>159</v>
      </c>
      <c r="E92">
        <v>0</v>
      </c>
      <c r="F92" s="3">
        <v>0</v>
      </c>
      <c r="G92" s="3">
        <v>0</v>
      </c>
      <c r="H92" s="3">
        <v>21</v>
      </c>
      <c r="I92" s="3">
        <v>0</v>
      </c>
      <c r="J92" s="3">
        <v>0</v>
      </c>
      <c r="K92" s="3">
        <v>0</v>
      </c>
      <c r="L92" s="3">
        <f t="shared" si="11"/>
        <v>21</v>
      </c>
      <c r="M92" s="3">
        <v>0</v>
      </c>
      <c r="N92" s="43">
        <f t="shared" si="10"/>
        <v>21</v>
      </c>
    </row>
    <row r="93" spans="2:15" x14ac:dyDescent="0.2">
      <c r="B93" s="16">
        <f t="shared" si="8"/>
        <v>16</v>
      </c>
      <c r="C93" s="17">
        <f t="shared" si="9"/>
        <v>16</v>
      </c>
      <c r="D93" s="12" t="s">
        <v>197</v>
      </c>
      <c r="E9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21</v>
      </c>
      <c r="L93" s="3">
        <f t="shared" si="11"/>
        <v>21</v>
      </c>
      <c r="M93" s="3">
        <v>0</v>
      </c>
      <c r="N93" s="43">
        <f t="shared" si="10"/>
        <v>21</v>
      </c>
    </row>
    <row r="94" spans="2:15" x14ac:dyDescent="0.2">
      <c r="B94" s="16">
        <f t="shared" si="8"/>
        <v>18</v>
      </c>
      <c r="C94" s="17">
        <f t="shared" si="9"/>
        <v>18</v>
      </c>
      <c r="D94" s="12" t="s">
        <v>62</v>
      </c>
      <c r="E94">
        <v>20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f t="shared" si="11"/>
        <v>20</v>
      </c>
      <c r="M94" s="3">
        <v>0</v>
      </c>
      <c r="N94" s="43">
        <f t="shared" si="10"/>
        <v>20</v>
      </c>
    </row>
    <row r="95" spans="2:15" x14ac:dyDescent="0.2">
      <c r="B95" s="16">
        <f t="shared" si="8"/>
        <v>18</v>
      </c>
      <c r="C95" s="17">
        <f t="shared" si="9"/>
        <v>18</v>
      </c>
      <c r="D95" s="12" t="s">
        <v>199</v>
      </c>
      <c r="E95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20</v>
      </c>
      <c r="L95" s="3">
        <f t="shared" si="11"/>
        <v>20</v>
      </c>
      <c r="M95" s="3">
        <v>0</v>
      </c>
      <c r="N95" s="43">
        <f t="shared" si="10"/>
        <v>20</v>
      </c>
    </row>
    <row r="96" spans="2:15" x14ac:dyDescent="0.2">
      <c r="B96" s="16">
        <f t="shared" si="8"/>
        <v>20</v>
      </c>
      <c r="C96" s="17">
        <f t="shared" si="9"/>
        <v>20</v>
      </c>
      <c r="D96" s="12" t="s">
        <v>198</v>
      </c>
      <c r="E96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19</v>
      </c>
      <c r="L96" s="3">
        <f t="shared" si="11"/>
        <v>19</v>
      </c>
      <c r="M96" s="3">
        <v>0</v>
      </c>
      <c r="N96" s="43">
        <f t="shared" si="10"/>
        <v>19</v>
      </c>
    </row>
    <row r="97" spans="1:15" x14ac:dyDescent="0.2">
      <c r="B97" s="16">
        <f t="shared" si="8"/>
        <v>21</v>
      </c>
      <c r="C97" s="17">
        <f t="shared" si="9"/>
        <v>21</v>
      </c>
      <c r="D97" s="12" t="s">
        <v>200</v>
      </c>
      <c r="E97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18</v>
      </c>
      <c r="L97" s="3">
        <f t="shared" si="11"/>
        <v>18</v>
      </c>
      <c r="M97" s="3">
        <v>0</v>
      </c>
      <c r="N97" s="43">
        <f t="shared" si="10"/>
        <v>18</v>
      </c>
    </row>
    <row r="98" spans="1:15" x14ac:dyDescent="0.2">
      <c r="B98" s="16">
        <f t="shared" si="8"/>
        <v>22</v>
      </c>
      <c r="C98" s="17">
        <f t="shared" si="9"/>
        <v>22</v>
      </c>
      <c r="D98" s="12" t="s">
        <v>84</v>
      </c>
      <c r="E98">
        <v>16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f t="shared" si="11"/>
        <v>16</v>
      </c>
      <c r="M98" s="3">
        <v>0</v>
      </c>
      <c r="N98" s="43">
        <f t="shared" si="10"/>
        <v>16</v>
      </c>
    </row>
    <row r="99" spans="1:15" x14ac:dyDescent="0.2">
      <c r="B99" s="16">
        <f t="shared" si="8"/>
        <v>23</v>
      </c>
      <c r="C99" s="17">
        <f t="shared" si="9"/>
        <v>23</v>
      </c>
      <c r="D99" s="12" t="s">
        <v>201</v>
      </c>
      <c r="E99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f t="shared" si="11"/>
        <v>0</v>
      </c>
      <c r="M99" s="3">
        <v>0</v>
      </c>
      <c r="N99" s="43">
        <f t="shared" si="10"/>
        <v>0</v>
      </c>
    </row>
    <row r="100" spans="1:15" x14ac:dyDescent="0.2">
      <c r="C100" s="6"/>
      <c r="D100" s="12"/>
      <c r="E100"/>
      <c r="I100"/>
      <c r="J100"/>
    </row>
    <row r="101" spans="1:15" ht="15.75" x14ac:dyDescent="0.25">
      <c r="A101" s="9"/>
      <c r="B101" s="9" t="s">
        <v>116</v>
      </c>
      <c r="C101" s="8" t="s">
        <v>117</v>
      </c>
      <c r="D101" s="36" t="s">
        <v>262</v>
      </c>
      <c r="E101" s="40" t="s">
        <v>234</v>
      </c>
      <c r="F101" s="40" t="s">
        <v>254</v>
      </c>
      <c r="G101" s="40" t="s">
        <v>251</v>
      </c>
      <c r="H101" s="40" t="s">
        <v>248</v>
      </c>
      <c r="I101" s="40" t="s">
        <v>244</v>
      </c>
      <c r="J101" s="40" t="s">
        <v>237</v>
      </c>
      <c r="K101" s="40" t="s">
        <v>273</v>
      </c>
      <c r="L101" s="37" t="s">
        <v>0</v>
      </c>
      <c r="M101" s="37" t="s">
        <v>114</v>
      </c>
      <c r="N101" s="41" t="s">
        <v>115</v>
      </c>
      <c r="O101" s="39" t="s">
        <v>118</v>
      </c>
    </row>
    <row r="102" spans="1:15" ht="15" x14ac:dyDescent="0.2">
      <c r="B102" s="16">
        <f t="shared" ref="B102:B127" si="12">RANK(L102,$L$102:$L$127)</f>
        <v>1</v>
      </c>
      <c r="C102" s="17">
        <f t="shared" ref="C102:C127" si="13">RANK(N102,$N$102:$N$127)</f>
        <v>1</v>
      </c>
      <c r="D102" s="24" t="s">
        <v>88</v>
      </c>
      <c r="E102">
        <v>38</v>
      </c>
      <c r="F102" s="16">
        <v>25</v>
      </c>
      <c r="G102" s="3">
        <v>34</v>
      </c>
      <c r="H102" s="3">
        <v>37</v>
      </c>
      <c r="I102" s="3">
        <v>32</v>
      </c>
      <c r="J102" s="3">
        <v>39</v>
      </c>
      <c r="K102" s="3">
        <v>27</v>
      </c>
      <c r="L102" s="3">
        <f t="shared" ref="L102:L127" si="14">SUM(E102:K102)</f>
        <v>232</v>
      </c>
      <c r="M102" s="3">
        <v>25</v>
      </c>
      <c r="N102" s="43">
        <f t="shared" ref="N102:N127" si="15">SUM(L102-M102)</f>
        <v>207</v>
      </c>
      <c r="O102" s="3">
        <v>4</v>
      </c>
    </row>
    <row r="103" spans="1:15" ht="15" x14ac:dyDescent="0.2">
      <c r="B103" s="16">
        <f t="shared" si="12"/>
        <v>2</v>
      </c>
      <c r="C103" s="17">
        <f t="shared" si="13"/>
        <v>2</v>
      </c>
      <c r="D103" s="24" t="s">
        <v>37</v>
      </c>
      <c r="E103">
        <v>27</v>
      </c>
      <c r="F103" s="3">
        <v>30</v>
      </c>
      <c r="G103" s="3">
        <v>24</v>
      </c>
      <c r="H103" s="3">
        <v>22</v>
      </c>
      <c r="I103" s="16">
        <v>19</v>
      </c>
      <c r="J103" s="3">
        <v>30</v>
      </c>
      <c r="K103" s="3">
        <v>34</v>
      </c>
      <c r="L103" s="3">
        <f t="shared" si="14"/>
        <v>186</v>
      </c>
      <c r="M103" s="3">
        <v>19</v>
      </c>
      <c r="N103" s="43">
        <f t="shared" si="15"/>
        <v>167</v>
      </c>
    </row>
    <row r="104" spans="1:15" ht="15" x14ac:dyDescent="0.2">
      <c r="B104" s="16">
        <f t="shared" si="12"/>
        <v>3</v>
      </c>
      <c r="C104" s="17">
        <f t="shared" si="13"/>
        <v>3</v>
      </c>
      <c r="D104" s="24" t="s">
        <v>66</v>
      </c>
      <c r="E104">
        <v>20</v>
      </c>
      <c r="F104" s="3">
        <v>37</v>
      </c>
      <c r="G104" s="3">
        <v>19</v>
      </c>
      <c r="H104" s="3">
        <v>16</v>
      </c>
      <c r="I104" s="3">
        <v>26</v>
      </c>
      <c r="J104" s="3">
        <v>0</v>
      </c>
      <c r="K104" s="3">
        <v>38</v>
      </c>
      <c r="L104" s="3">
        <f t="shared" si="14"/>
        <v>156</v>
      </c>
      <c r="M104" s="3">
        <v>0</v>
      </c>
      <c r="N104" s="43">
        <f t="shared" si="15"/>
        <v>156</v>
      </c>
      <c r="O104" s="3">
        <v>1</v>
      </c>
    </row>
    <row r="105" spans="1:15" x14ac:dyDescent="0.2">
      <c r="B105" s="16">
        <f t="shared" si="12"/>
        <v>4</v>
      </c>
      <c r="C105" s="17">
        <f t="shared" si="13"/>
        <v>4</v>
      </c>
      <c r="D105" s="12" t="s">
        <v>141</v>
      </c>
      <c r="E105">
        <v>0</v>
      </c>
      <c r="F105" s="3">
        <v>21</v>
      </c>
      <c r="G105" s="3">
        <v>0</v>
      </c>
      <c r="H105" s="3">
        <v>19</v>
      </c>
      <c r="I105" s="3">
        <v>22</v>
      </c>
      <c r="J105" s="3">
        <v>23</v>
      </c>
      <c r="K105" s="3">
        <v>32</v>
      </c>
      <c r="L105" s="3">
        <f t="shared" si="14"/>
        <v>117</v>
      </c>
      <c r="M105" s="3">
        <v>0</v>
      </c>
      <c r="N105" s="43">
        <f t="shared" si="15"/>
        <v>117</v>
      </c>
    </row>
    <row r="106" spans="1:15" s="10" customFormat="1" ht="12.75" customHeight="1" x14ac:dyDescent="0.25">
      <c r="A106" s="3"/>
      <c r="B106" s="16">
        <f t="shared" si="12"/>
        <v>5</v>
      </c>
      <c r="C106" s="17">
        <f t="shared" si="13"/>
        <v>5</v>
      </c>
      <c r="D106" s="12" t="s">
        <v>63</v>
      </c>
      <c r="E106">
        <v>23</v>
      </c>
      <c r="F106" s="3">
        <v>0</v>
      </c>
      <c r="G106" s="3">
        <v>0</v>
      </c>
      <c r="H106" s="3">
        <v>26</v>
      </c>
      <c r="I106" s="3">
        <v>0</v>
      </c>
      <c r="J106" s="3">
        <v>21</v>
      </c>
      <c r="K106" s="3">
        <v>25</v>
      </c>
      <c r="L106" s="3">
        <f t="shared" si="14"/>
        <v>95</v>
      </c>
      <c r="M106" s="3">
        <v>0</v>
      </c>
      <c r="N106" s="43">
        <f t="shared" si="15"/>
        <v>95</v>
      </c>
      <c r="O106" s="3"/>
    </row>
    <row r="107" spans="1:15" x14ac:dyDescent="0.2">
      <c r="B107" s="16">
        <f t="shared" si="12"/>
        <v>6</v>
      </c>
      <c r="C107" s="17">
        <f t="shared" si="13"/>
        <v>6</v>
      </c>
      <c r="D107" s="12" t="s">
        <v>33</v>
      </c>
      <c r="E107">
        <v>16</v>
      </c>
      <c r="F107" s="3">
        <v>0</v>
      </c>
      <c r="G107" s="3">
        <v>0</v>
      </c>
      <c r="H107" s="3">
        <v>0</v>
      </c>
      <c r="I107" s="3">
        <v>0</v>
      </c>
      <c r="J107" s="3">
        <v>36</v>
      </c>
      <c r="K107" s="3">
        <v>40</v>
      </c>
      <c r="L107" s="3">
        <f t="shared" si="14"/>
        <v>92</v>
      </c>
      <c r="M107" s="3">
        <v>0</v>
      </c>
      <c r="N107" s="43">
        <f t="shared" si="15"/>
        <v>92</v>
      </c>
      <c r="O107" s="3">
        <v>1</v>
      </c>
    </row>
    <row r="108" spans="1:15" x14ac:dyDescent="0.2">
      <c r="B108" s="16">
        <f t="shared" si="12"/>
        <v>7</v>
      </c>
      <c r="C108" s="17">
        <f t="shared" si="13"/>
        <v>7</v>
      </c>
      <c r="D108" s="12" t="s">
        <v>26</v>
      </c>
      <c r="E108">
        <v>0</v>
      </c>
      <c r="F108" s="3">
        <v>0</v>
      </c>
      <c r="G108" s="3">
        <v>0</v>
      </c>
      <c r="H108" s="3">
        <v>32</v>
      </c>
      <c r="I108" s="3">
        <v>37</v>
      </c>
      <c r="J108" s="3">
        <v>16</v>
      </c>
      <c r="K108" s="3">
        <v>0</v>
      </c>
      <c r="L108" s="3">
        <f t="shared" si="14"/>
        <v>85</v>
      </c>
      <c r="M108" s="3">
        <v>0</v>
      </c>
      <c r="N108" s="43">
        <f t="shared" si="15"/>
        <v>85</v>
      </c>
      <c r="O108" s="3">
        <v>1</v>
      </c>
    </row>
    <row r="109" spans="1:15" x14ac:dyDescent="0.2">
      <c r="B109" s="16">
        <f t="shared" si="12"/>
        <v>8</v>
      </c>
      <c r="C109" s="17">
        <f t="shared" si="13"/>
        <v>8</v>
      </c>
      <c r="D109" s="12" t="s">
        <v>22</v>
      </c>
      <c r="E109">
        <v>16</v>
      </c>
      <c r="F109" s="3">
        <v>17</v>
      </c>
      <c r="G109" s="3">
        <v>0</v>
      </c>
      <c r="H109" s="3">
        <v>0</v>
      </c>
      <c r="I109" s="3">
        <v>0</v>
      </c>
      <c r="J109" s="3">
        <v>18</v>
      </c>
      <c r="K109" s="3">
        <v>22</v>
      </c>
      <c r="L109" s="3">
        <f t="shared" si="14"/>
        <v>73</v>
      </c>
      <c r="M109" s="3">
        <v>0</v>
      </c>
      <c r="N109" s="43">
        <f t="shared" si="15"/>
        <v>73</v>
      </c>
    </row>
    <row r="110" spans="1:15" x14ac:dyDescent="0.2">
      <c r="B110" s="16">
        <f t="shared" si="12"/>
        <v>9</v>
      </c>
      <c r="C110" s="17">
        <f t="shared" si="13"/>
        <v>9</v>
      </c>
      <c r="D110" s="12" t="s">
        <v>87</v>
      </c>
      <c r="E110">
        <v>0</v>
      </c>
      <c r="F110" s="3">
        <v>0</v>
      </c>
      <c r="G110" s="3">
        <v>0</v>
      </c>
      <c r="H110" s="3">
        <v>17</v>
      </c>
      <c r="I110" s="3">
        <v>16</v>
      </c>
      <c r="J110" s="3">
        <v>17</v>
      </c>
      <c r="K110" s="3">
        <v>16</v>
      </c>
      <c r="L110" s="3">
        <f t="shared" si="14"/>
        <v>66</v>
      </c>
      <c r="M110" s="3">
        <v>0</v>
      </c>
      <c r="N110" s="43">
        <f t="shared" si="15"/>
        <v>66</v>
      </c>
    </row>
    <row r="111" spans="1:15" x14ac:dyDescent="0.2">
      <c r="B111" s="16">
        <f t="shared" si="12"/>
        <v>10</v>
      </c>
      <c r="C111" s="17">
        <f t="shared" si="13"/>
        <v>10</v>
      </c>
      <c r="D111" s="12" t="s">
        <v>172</v>
      </c>
      <c r="E111">
        <v>0</v>
      </c>
      <c r="F111" s="3">
        <v>0</v>
      </c>
      <c r="G111" s="3">
        <v>0</v>
      </c>
      <c r="H111" s="3">
        <v>0</v>
      </c>
      <c r="I111" s="3">
        <v>0</v>
      </c>
      <c r="J111" s="3">
        <v>26</v>
      </c>
      <c r="K111" s="3">
        <v>29</v>
      </c>
      <c r="L111" s="3">
        <f t="shared" si="14"/>
        <v>55</v>
      </c>
      <c r="M111" s="3">
        <v>0</v>
      </c>
      <c r="N111" s="43">
        <f t="shared" si="15"/>
        <v>55</v>
      </c>
    </row>
    <row r="112" spans="1:15" x14ac:dyDescent="0.2">
      <c r="B112" s="16">
        <f t="shared" si="12"/>
        <v>11</v>
      </c>
      <c r="C112" s="17">
        <f t="shared" si="13"/>
        <v>11</v>
      </c>
      <c r="D112" s="12" t="s">
        <v>64</v>
      </c>
      <c r="E112">
        <v>0</v>
      </c>
      <c r="F112" s="3">
        <v>0</v>
      </c>
      <c r="G112" s="3">
        <v>0</v>
      </c>
      <c r="H112" s="3">
        <v>0</v>
      </c>
      <c r="I112" s="3">
        <v>17</v>
      </c>
      <c r="J112" s="3">
        <v>19</v>
      </c>
      <c r="K112" s="3">
        <v>17</v>
      </c>
      <c r="L112" s="3">
        <f t="shared" si="14"/>
        <v>53</v>
      </c>
      <c r="M112" s="3">
        <v>0</v>
      </c>
      <c r="N112" s="43">
        <f t="shared" si="15"/>
        <v>53</v>
      </c>
    </row>
    <row r="113" spans="2:14" x14ac:dyDescent="0.2">
      <c r="B113" s="16">
        <f t="shared" si="12"/>
        <v>12</v>
      </c>
      <c r="C113" s="17">
        <f t="shared" si="13"/>
        <v>12</v>
      </c>
      <c r="D113" s="12" t="s">
        <v>143</v>
      </c>
      <c r="E113">
        <v>0</v>
      </c>
      <c r="F113" s="3">
        <v>16</v>
      </c>
      <c r="G113" s="3">
        <v>16</v>
      </c>
      <c r="H113" s="3">
        <v>0</v>
      </c>
      <c r="I113" s="3">
        <v>0</v>
      </c>
      <c r="J113" s="3">
        <v>0</v>
      </c>
      <c r="K113" s="3">
        <v>18</v>
      </c>
      <c r="L113" s="3">
        <f t="shared" si="14"/>
        <v>50</v>
      </c>
      <c r="M113" s="3">
        <v>0</v>
      </c>
      <c r="N113" s="43">
        <f t="shared" si="15"/>
        <v>50</v>
      </c>
    </row>
    <row r="114" spans="2:14" x14ac:dyDescent="0.2">
      <c r="B114" s="16">
        <f t="shared" si="12"/>
        <v>13</v>
      </c>
      <c r="C114" s="17">
        <f t="shared" si="13"/>
        <v>13</v>
      </c>
      <c r="D114" s="12" t="s">
        <v>18</v>
      </c>
      <c r="E114">
        <v>33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f t="shared" si="14"/>
        <v>33</v>
      </c>
      <c r="M114" s="3">
        <v>0</v>
      </c>
      <c r="N114" s="43">
        <f t="shared" si="15"/>
        <v>33</v>
      </c>
    </row>
    <row r="115" spans="2:14" x14ac:dyDescent="0.2">
      <c r="B115" s="16">
        <f t="shared" si="12"/>
        <v>14</v>
      </c>
      <c r="C115" s="17">
        <f t="shared" si="13"/>
        <v>14</v>
      </c>
      <c r="D115" s="12" t="s">
        <v>202</v>
      </c>
      <c r="E115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26</v>
      </c>
      <c r="L115" s="3">
        <f t="shared" si="14"/>
        <v>26</v>
      </c>
      <c r="M115" s="3">
        <v>0</v>
      </c>
      <c r="N115" s="43">
        <f t="shared" si="15"/>
        <v>26</v>
      </c>
    </row>
    <row r="116" spans="2:14" x14ac:dyDescent="0.2">
      <c r="B116" s="16">
        <f t="shared" si="12"/>
        <v>15</v>
      </c>
      <c r="C116" s="17">
        <f t="shared" si="13"/>
        <v>15</v>
      </c>
      <c r="D116" s="12" t="s">
        <v>203</v>
      </c>
      <c r="E116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24</v>
      </c>
      <c r="L116" s="3">
        <f t="shared" si="14"/>
        <v>24</v>
      </c>
      <c r="M116" s="3">
        <v>0</v>
      </c>
      <c r="N116" s="43">
        <f t="shared" si="15"/>
        <v>24</v>
      </c>
    </row>
    <row r="117" spans="2:14" x14ac:dyDescent="0.2">
      <c r="B117" s="16">
        <f t="shared" si="12"/>
        <v>16</v>
      </c>
      <c r="C117" s="17">
        <f t="shared" si="13"/>
        <v>16</v>
      </c>
      <c r="D117" s="12" t="s">
        <v>204</v>
      </c>
      <c r="E117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23</v>
      </c>
      <c r="L117" s="3">
        <f t="shared" si="14"/>
        <v>23</v>
      </c>
      <c r="M117" s="3">
        <v>0</v>
      </c>
      <c r="N117" s="43">
        <f t="shared" si="15"/>
        <v>23</v>
      </c>
    </row>
    <row r="118" spans="2:14" x14ac:dyDescent="0.2">
      <c r="B118" s="16">
        <f t="shared" si="12"/>
        <v>17</v>
      </c>
      <c r="C118" s="17">
        <f t="shared" si="13"/>
        <v>17</v>
      </c>
      <c r="D118" s="12" t="s">
        <v>123</v>
      </c>
      <c r="E118"/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21</v>
      </c>
      <c r="L118" s="3">
        <f t="shared" si="14"/>
        <v>21</v>
      </c>
      <c r="M118" s="3">
        <v>0</v>
      </c>
      <c r="N118" s="43">
        <f t="shared" si="15"/>
        <v>21</v>
      </c>
    </row>
    <row r="119" spans="2:14" x14ac:dyDescent="0.2">
      <c r="B119" s="16">
        <f t="shared" si="12"/>
        <v>18</v>
      </c>
      <c r="C119" s="17">
        <f t="shared" si="13"/>
        <v>18</v>
      </c>
      <c r="D119" s="12" t="s">
        <v>173</v>
      </c>
      <c r="E119">
        <v>0</v>
      </c>
      <c r="F119" s="3">
        <v>0</v>
      </c>
      <c r="G119" s="3">
        <v>0</v>
      </c>
      <c r="H119" s="3">
        <v>0</v>
      </c>
      <c r="I119" s="3">
        <v>0</v>
      </c>
      <c r="J119" s="3">
        <v>20</v>
      </c>
      <c r="K119" s="3">
        <v>0</v>
      </c>
      <c r="L119" s="3">
        <f t="shared" si="14"/>
        <v>20</v>
      </c>
      <c r="M119" s="3">
        <v>0</v>
      </c>
      <c r="N119" s="43">
        <f t="shared" si="15"/>
        <v>20</v>
      </c>
    </row>
    <row r="120" spans="2:14" x14ac:dyDescent="0.2">
      <c r="B120" s="16">
        <f t="shared" si="12"/>
        <v>18</v>
      </c>
      <c r="C120" s="17">
        <f t="shared" si="13"/>
        <v>18</v>
      </c>
      <c r="D120" s="12" t="s">
        <v>205</v>
      </c>
      <c r="E120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20</v>
      </c>
      <c r="L120" s="3">
        <f t="shared" si="14"/>
        <v>20</v>
      </c>
      <c r="M120" s="3">
        <v>0</v>
      </c>
      <c r="N120" s="43">
        <f t="shared" si="15"/>
        <v>20</v>
      </c>
    </row>
    <row r="121" spans="2:14" x14ac:dyDescent="0.2">
      <c r="B121" s="16">
        <f t="shared" si="12"/>
        <v>20</v>
      </c>
      <c r="C121" s="17">
        <f t="shared" si="13"/>
        <v>20</v>
      </c>
      <c r="D121" s="12" t="s">
        <v>206</v>
      </c>
      <c r="E121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19</v>
      </c>
      <c r="L121" s="3">
        <f t="shared" si="14"/>
        <v>19</v>
      </c>
      <c r="M121" s="3">
        <v>0</v>
      </c>
      <c r="N121" s="43">
        <f t="shared" si="15"/>
        <v>19</v>
      </c>
    </row>
    <row r="122" spans="2:14" x14ac:dyDescent="0.2">
      <c r="B122" s="16">
        <f t="shared" si="12"/>
        <v>21</v>
      </c>
      <c r="C122" s="17">
        <f t="shared" si="13"/>
        <v>21</v>
      </c>
      <c r="D122" s="12" t="s">
        <v>65</v>
      </c>
      <c r="E122">
        <v>18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f t="shared" si="14"/>
        <v>18</v>
      </c>
      <c r="M122" s="3">
        <v>0</v>
      </c>
      <c r="N122" s="43">
        <f t="shared" si="15"/>
        <v>18</v>
      </c>
    </row>
    <row r="123" spans="2:14" x14ac:dyDescent="0.2">
      <c r="B123" s="16">
        <f t="shared" si="12"/>
        <v>21</v>
      </c>
      <c r="C123" s="17">
        <f t="shared" si="13"/>
        <v>21</v>
      </c>
      <c r="D123" s="12" t="s">
        <v>142</v>
      </c>
      <c r="E123">
        <v>0</v>
      </c>
      <c r="F123" s="3">
        <v>18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f t="shared" si="14"/>
        <v>18</v>
      </c>
      <c r="M123" s="3">
        <v>0</v>
      </c>
      <c r="N123" s="43">
        <f t="shared" si="15"/>
        <v>18</v>
      </c>
    </row>
    <row r="124" spans="2:14" x14ac:dyDescent="0.2">
      <c r="B124" s="16">
        <f t="shared" si="12"/>
        <v>23</v>
      </c>
      <c r="C124" s="17">
        <f t="shared" si="13"/>
        <v>23</v>
      </c>
      <c r="D124" s="12" t="s">
        <v>35</v>
      </c>
      <c r="E124">
        <v>17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f t="shared" si="14"/>
        <v>17</v>
      </c>
      <c r="M124" s="3">
        <v>0</v>
      </c>
      <c r="N124" s="43">
        <f t="shared" si="15"/>
        <v>17</v>
      </c>
    </row>
    <row r="125" spans="2:14" x14ac:dyDescent="0.2">
      <c r="B125" s="16">
        <f t="shared" si="12"/>
        <v>24</v>
      </c>
      <c r="C125" s="17">
        <f t="shared" si="13"/>
        <v>24</v>
      </c>
      <c r="D125" s="12" t="s">
        <v>25</v>
      </c>
      <c r="E125">
        <v>0</v>
      </c>
      <c r="F125" s="3">
        <v>0</v>
      </c>
      <c r="G125" s="3">
        <v>0</v>
      </c>
      <c r="H125" s="3">
        <v>16</v>
      </c>
      <c r="I125" s="3">
        <v>0</v>
      </c>
      <c r="J125" s="3">
        <v>0</v>
      </c>
      <c r="K125" s="3">
        <v>0</v>
      </c>
      <c r="L125" s="3">
        <f t="shared" si="14"/>
        <v>16</v>
      </c>
      <c r="M125" s="3">
        <v>0</v>
      </c>
      <c r="N125" s="43">
        <f t="shared" si="15"/>
        <v>16</v>
      </c>
    </row>
    <row r="126" spans="2:14" x14ac:dyDescent="0.2">
      <c r="B126" s="16">
        <f t="shared" si="12"/>
        <v>24</v>
      </c>
      <c r="C126" s="17">
        <f t="shared" si="13"/>
        <v>24</v>
      </c>
      <c r="D126" s="12" t="s">
        <v>123</v>
      </c>
      <c r="E126">
        <v>0</v>
      </c>
      <c r="F126" s="3">
        <v>0</v>
      </c>
      <c r="G126" s="3">
        <v>0</v>
      </c>
      <c r="H126" s="3">
        <v>0</v>
      </c>
      <c r="I126" s="3">
        <v>16</v>
      </c>
      <c r="J126" s="3">
        <v>0</v>
      </c>
      <c r="K126" s="3">
        <v>0</v>
      </c>
      <c r="L126" s="3">
        <f t="shared" si="14"/>
        <v>16</v>
      </c>
      <c r="M126" s="3">
        <v>0</v>
      </c>
      <c r="N126" s="43">
        <f t="shared" si="15"/>
        <v>16</v>
      </c>
    </row>
    <row r="127" spans="2:14" x14ac:dyDescent="0.2">
      <c r="B127" s="16">
        <f t="shared" si="12"/>
        <v>24</v>
      </c>
      <c r="C127" s="17">
        <f t="shared" si="13"/>
        <v>24</v>
      </c>
      <c r="D127" s="12" t="s">
        <v>207</v>
      </c>
      <c r="E127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16</v>
      </c>
      <c r="L127" s="3">
        <f t="shared" si="14"/>
        <v>16</v>
      </c>
      <c r="M127" s="3">
        <v>0</v>
      </c>
      <c r="N127" s="43">
        <f t="shared" si="15"/>
        <v>16</v>
      </c>
    </row>
    <row r="128" spans="2:14" x14ac:dyDescent="0.2">
      <c r="C128" s="7"/>
      <c r="D128" s="13"/>
      <c r="E128" s="7"/>
    </row>
    <row r="129" spans="1:15" ht="15.75" x14ac:dyDescent="0.25">
      <c r="A129" s="9"/>
      <c r="B129" s="9" t="s">
        <v>116</v>
      </c>
      <c r="C129" s="8" t="s">
        <v>117</v>
      </c>
      <c r="D129" s="36" t="s">
        <v>263</v>
      </c>
      <c r="E129" s="40" t="s">
        <v>258</v>
      </c>
      <c r="F129" s="40" t="s">
        <v>254</v>
      </c>
      <c r="G129" s="40" t="s">
        <v>232</v>
      </c>
      <c r="H129" s="40" t="s">
        <v>249</v>
      </c>
      <c r="I129" s="40" t="s">
        <v>245</v>
      </c>
      <c r="J129" s="40" t="s">
        <v>239</v>
      </c>
      <c r="K129" s="40" t="s">
        <v>271</v>
      </c>
      <c r="L129" s="37" t="s">
        <v>0</v>
      </c>
      <c r="M129" s="37" t="s">
        <v>114</v>
      </c>
      <c r="N129" s="41" t="s">
        <v>115</v>
      </c>
      <c r="O129" s="39" t="s">
        <v>118</v>
      </c>
    </row>
    <row r="130" spans="1:15" ht="15" x14ac:dyDescent="0.2">
      <c r="B130" s="16">
        <f t="shared" ref="B130:B152" si="16">RANK(L130,$L$130:$L$152)</f>
        <v>1</v>
      </c>
      <c r="C130" s="17">
        <f t="shared" ref="C130:C152" si="17">RANK(N130,$N$130:$N$152)</f>
        <v>1</v>
      </c>
      <c r="D130" s="24" t="s">
        <v>105</v>
      </c>
      <c r="E130" s="5">
        <v>39</v>
      </c>
      <c r="F130" s="3">
        <v>21</v>
      </c>
      <c r="G130" s="3">
        <v>37</v>
      </c>
      <c r="H130" s="3">
        <v>0</v>
      </c>
      <c r="I130" s="3">
        <v>25</v>
      </c>
      <c r="J130" s="3">
        <v>38</v>
      </c>
      <c r="K130" s="3">
        <v>25</v>
      </c>
      <c r="L130" s="3">
        <f t="shared" ref="L130:L152" si="18">SUM(E130:K130)</f>
        <v>185</v>
      </c>
      <c r="M130" s="3">
        <v>0</v>
      </c>
      <c r="N130" s="43">
        <f t="shared" ref="N130:N152" si="19">SUM(L130-M130)</f>
        <v>185</v>
      </c>
      <c r="O130" s="3">
        <v>3</v>
      </c>
    </row>
    <row r="131" spans="1:15" ht="15" x14ac:dyDescent="0.2">
      <c r="B131" s="16">
        <f t="shared" si="16"/>
        <v>2</v>
      </c>
      <c r="C131" s="17">
        <f t="shared" si="17"/>
        <v>2</v>
      </c>
      <c r="D131" s="24" t="s">
        <v>90</v>
      </c>
      <c r="E131" s="5">
        <v>16</v>
      </c>
      <c r="F131" s="3">
        <v>25</v>
      </c>
      <c r="G131" s="3">
        <v>30</v>
      </c>
      <c r="H131" s="3">
        <v>0</v>
      </c>
      <c r="I131" s="3">
        <v>0</v>
      </c>
      <c r="J131" s="3">
        <v>0</v>
      </c>
      <c r="K131" s="3">
        <v>21</v>
      </c>
      <c r="L131" s="3">
        <f t="shared" si="18"/>
        <v>92</v>
      </c>
      <c r="M131" s="3">
        <v>0</v>
      </c>
      <c r="N131" s="43">
        <f t="shared" si="19"/>
        <v>92</v>
      </c>
    </row>
    <row r="132" spans="1:15" ht="15" x14ac:dyDescent="0.2">
      <c r="B132" s="16">
        <f t="shared" si="16"/>
        <v>3</v>
      </c>
      <c r="C132" s="17">
        <f t="shared" si="17"/>
        <v>3</v>
      </c>
      <c r="D132" s="24" t="s">
        <v>38</v>
      </c>
      <c r="E132" s="5">
        <v>35</v>
      </c>
      <c r="F132" s="3">
        <v>0</v>
      </c>
      <c r="G132" s="3">
        <v>0</v>
      </c>
      <c r="H132" s="3">
        <v>0</v>
      </c>
      <c r="I132" s="3">
        <v>0</v>
      </c>
      <c r="J132" s="3">
        <v>27</v>
      </c>
      <c r="K132" s="3">
        <v>17</v>
      </c>
      <c r="L132" s="3">
        <f t="shared" si="18"/>
        <v>79</v>
      </c>
      <c r="M132" s="3">
        <v>0</v>
      </c>
      <c r="N132" s="43">
        <f t="shared" si="19"/>
        <v>79</v>
      </c>
    </row>
    <row r="133" spans="1:15" x14ac:dyDescent="0.2">
      <c r="B133" s="16">
        <f t="shared" si="16"/>
        <v>4</v>
      </c>
      <c r="C133" s="17">
        <f t="shared" si="17"/>
        <v>4</v>
      </c>
      <c r="D133" s="12" t="s">
        <v>32</v>
      </c>
      <c r="E133" s="5">
        <v>0</v>
      </c>
      <c r="F133" s="3">
        <v>0</v>
      </c>
      <c r="G133" s="3">
        <v>0</v>
      </c>
      <c r="H133" s="3">
        <v>0</v>
      </c>
      <c r="I133" s="3">
        <v>37</v>
      </c>
      <c r="J133" s="3">
        <v>0</v>
      </c>
      <c r="K133" s="3">
        <v>37</v>
      </c>
      <c r="L133" s="3">
        <f t="shared" si="18"/>
        <v>74</v>
      </c>
      <c r="M133" s="3">
        <v>0</v>
      </c>
      <c r="N133" s="43">
        <f t="shared" si="19"/>
        <v>74</v>
      </c>
      <c r="O133" s="3">
        <v>1</v>
      </c>
    </row>
    <row r="134" spans="1:15" x14ac:dyDescent="0.2">
      <c r="B134" s="16">
        <f t="shared" si="16"/>
        <v>5</v>
      </c>
      <c r="C134" s="17">
        <f t="shared" si="17"/>
        <v>5</v>
      </c>
      <c r="D134" s="12" t="s">
        <v>91</v>
      </c>
      <c r="E134" s="5">
        <v>29</v>
      </c>
      <c r="F134" s="3">
        <v>17</v>
      </c>
      <c r="G134" s="3">
        <v>25</v>
      </c>
      <c r="H134" s="3">
        <v>0</v>
      </c>
      <c r="I134" s="3">
        <v>0</v>
      </c>
      <c r="J134" s="3">
        <v>0</v>
      </c>
      <c r="K134" s="3">
        <v>0</v>
      </c>
      <c r="L134" s="3">
        <f t="shared" si="18"/>
        <v>71</v>
      </c>
      <c r="M134" s="3">
        <v>0</v>
      </c>
      <c r="N134" s="43">
        <f t="shared" si="19"/>
        <v>71</v>
      </c>
    </row>
    <row r="135" spans="1:15" x14ac:dyDescent="0.2">
      <c r="B135" s="16">
        <f t="shared" si="16"/>
        <v>6</v>
      </c>
      <c r="C135" s="17">
        <f t="shared" si="17"/>
        <v>6</v>
      </c>
      <c r="D135" s="12" t="s">
        <v>126</v>
      </c>
      <c r="E135" s="5">
        <v>17</v>
      </c>
      <c r="F135" s="3">
        <v>16</v>
      </c>
      <c r="G135" s="3">
        <v>16</v>
      </c>
      <c r="H135" s="3">
        <v>0</v>
      </c>
      <c r="I135" s="3">
        <v>18</v>
      </c>
      <c r="J135" s="3">
        <v>0</v>
      </c>
      <c r="K135" s="3">
        <v>0</v>
      </c>
      <c r="L135" s="3">
        <f t="shared" si="18"/>
        <v>67</v>
      </c>
      <c r="M135" s="3">
        <v>0</v>
      </c>
      <c r="N135" s="43">
        <f t="shared" si="19"/>
        <v>67</v>
      </c>
    </row>
    <row r="136" spans="1:15" x14ac:dyDescent="0.2">
      <c r="B136" s="16">
        <f t="shared" si="16"/>
        <v>6</v>
      </c>
      <c r="C136" s="17">
        <f t="shared" si="17"/>
        <v>6</v>
      </c>
      <c r="D136" s="12" t="s">
        <v>31</v>
      </c>
      <c r="E136" s="5">
        <v>0</v>
      </c>
      <c r="F136" s="3">
        <v>0</v>
      </c>
      <c r="G136" s="3">
        <v>17</v>
      </c>
      <c r="H136" s="3">
        <v>0</v>
      </c>
      <c r="I136" s="3">
        <v>30</v>
      </c>
      <c r="J136" s="3">
        <v>20</v>
      </c>
      <c r="K136" s="3">
        <v>0</v>
      </c>
      <c r="L136" s="3">
        <f t="shared" si="18"/>
        <v>67</v>
      </c>
      <c r="M136" s="3">
        <v>0</v>
      </c>
      <c r="N136" s="43">
        <f t="shared" si="19"/>
        <v>67</v>
      </c>
    </row>
    <row r="137" spans="1:15" x14ac:dyDescent="0.2">
      <c r="B137" s="16">
        <f t="shared" si="16"/>
        <v>6</v>
      </c>
      <c r="C137" s="17">
        <f t="shared" si="17"/>
        <v>6</v>
      </c>
      <c r="D137" s="12" t="s">
        <v>70</v>
      </c>
      <c r="E137" s="5">
        <v>0</v>
      </c>
      <c r="F137" s="3">
        <v>37</v>
      </c>
      <c r="G137" s="3">
        <v>0</v>
      </c>
      <c r="H137" s="3">
        <v>0</v>
      </c>
      <c r="I137" s="3">
        <v>0</v>
      </c>
      <c r="J137" s="3">
        <v>0</v>
      </c>
      <c r="K137" s="3">
        <v>30</v>
      </c>
      <c r="L137" s="3">
        <f t="shared" si="18"/>
        <v>67</v>
      </c>
      <c r="M137" s="3">
        <v>0</v>
      </c>
      <c r="N137" s="43">
        <f t="shared" si="19"/>
        <v>67</v>
      </c>
      <c r="O137" s="3">
        <v>1</v>
      </c>
    </row>
    <row r="138" spans="1:15" x14ac:dyDescent="0.2">
      <c r="B138" s="16">
        <f t="shared" si="16"/>
        <v>9</v>
      </c>
      <c r="C138" s="17">
        <f t="shared" si="17"/>
        <v>9</v>
      </c>
      <c r="D138" s="12" t="s">
        <v>166</v>
      </c>
      <c r="E138" s="5">
        <v>0</v>
      </c>
      <c r="F138" s="3">
        <v>0</v>
      </c>
      <c r="G138" s="3">
        <v>0</v>
      </c>
      <c r="H138" s="3">
        <v>0</v>
      </c>
      <c r="I138" s="3">
        <v>16</v>
      </c>
      <c r="J138" s="3">
        <v>33</v>
      </c>
      <c r="K138" s="3">
        <v>16</v>
      </c>
      <c r="L138" s="3">
        <f t="shared" si="18"/>
        <v>65</v>
      </c>
      <c r="M138" s="3">
        <v>0</v>
      </c>
      <c r="N138" s="43">
        <f t="shared" si="19"/>
        <v>65</v>
      </c>
    </row>
    <row r="139" spans="1:15" x14ac:dyDescent="0.2">
      <c r="B139" s="16">
        <f t="shared" si="16"/>
        <v>10</v>
      </c>
      <c r="C139" s="17">
        <f t="shared" si="17"/>
        <v>10</v>
      </c>
      <c r="D139" s="12" t="s">
        <v>125</v>
      </c>
      <c r="E139" s="5">
        <v>19</v>
      </c>
      <c r="F139" s="3">
        <v>18</v>
      </c>
      <c r="G139" s="3">
        <v>18</v>
      </c>
      <c r="H139" s="3">
        <v>0</v>
      </c>
      <c r="I139" s="3">
        <v>0</v>
      </c>
      <c r="J139" s="3">
        <v>0</v>
      </c>
      <c r="K139" s="3">
        <v>0</v>
      </c>
      <c r="L139" s="3">
        <f t="shared" si="18"/>
        <v>55</v>
      </c>
      <c r="M139" s="3">
        <v>0</v>
      </c>
      <c r="N139" s="43">
        <f t="shared" si="19"/>
        <v>55</v>
      </c>
    </row>
    <row r="140" spans="1:15" x14ac:dyDescent="0.2">
      <c r="B140" s="16">
        <f t="shared" si="16"/>
        <v>11</v>
      </c>
      <c r="C140" s="17">
        <f t="shared" si="17"/>
        <v>11</v>
      </c>
      <c r="D140" s="12" t="s">
        <v>34</v>
      </c>
      <c r="E140" s="5">
        <v>0</v>
      </c>
      <c r="F140" s="3">
        <v>0</v>
      </c>
      <c r="G140" s="3">
        <v>0</v>
      </c>
      <c r="H140" s="3">
        <v>0</v>
      </c>
      <c r="I140" s="3">
        <v>0</v>
      </c>
      <c r="J140" s="3">
        <v>18</v>
      </c>
      <c r="K140" s="3">
        <v>18</v>
      </c>
      <c r="L140" s="3">
        <f t="shared" si="18"/>
        <v>36</v>
      </c>
      <c r="M140" s="3">
        <v>0</v>
      </c>
      <c r="N140" s="43">
        <f t="shared" si="19"/>
        <v>36</v>
      </c>
    </row>
    <row r="141" spans="1:15" x14ac:dyDescent="0.2">
      <c r="B141" s="16">
        <f t="shared" si="16"/>
        <v>12</v>
      </c>
      <c r="C141" s="17">
        <f t="shared" si="17"/>
        <v>12</v>
      </c>
      <c r="D141" s="12" t="s">
        <v>160</v>
      </c>
      <c r="E141" s="5">
        <v>0</v>
      </c>
      <c r="F141" s="3">
        <v>0</v>
      </c>
      <c r="G141" s="3">
        <v>0</v>
      </c>
      <c r="H141" s="3">
        <v>16</v>
      </c>
      <c r="I141" s="3">
        <v>17</v>
      </c>
      <c r="J141" s="3">
        <v>0</v>
      </c>
      <c r="K141" s="3">
        <v>0</v>
      </c>
      <c r="L141" s="3">
        <f t="shared" si="18"/>
        <v>33</v>
      </c>
      <c r="M141" s="3">
        <v>0</v>
      </c>
      <c r="N141" s="43">
        <f t="shared" si="19"/>
        <v>33</v>
      </c>
      <c r="O141" s="3">
        <v>1</v>
      </c>
    </row>
    <row r="142" spans="1:15" x14ac:dyDescent="0.2">
      <c r="B142" s="16">
        <f t="shared" si="16"/>
        <v>13</v>
      </c>
      <c r="C142" s="17">
        <f t="shared" si="17"/>
        <v>13</v>
      </c>
      <c r="D142" s="12" t="s">
        <v>28</v>
      </c>
      <c r="E142" s="5">
        <v>0</v>
      </c>
      <c r="F142" s="3">
        <v>30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f t="shared" si="18"/>
        <v>30</v>
      </c>
      <c r="M142" s="3">
        <v>0</v>
      </c>
      <c r="N142" s="43">
        <f t="shared" si="19"/>
        <v>30</v>
      </c>
    </row>
    <row r="143" spans="1:15" x14ac:dyDescent="0.2">
      <c r="B143" s="16">
        <f t="shared" si="16"/>
        <v>14</v>
      </c>
      <c r="C143" s="17">
        <f t="shared" si="17"/>
        <v>14</v>
      </c>
      <c r="D143" s="12" t="s">
        <v>78</v>
      </c>
      <c r="E143" s="5">
        <v>25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f t="shared" si="18"/>
        <v>25</v>
      </c>
      <c r="M143" s="3">
        <v>0</v>
      </c>
      <c r="N143" s="43">
        <f t="shared" si="19"/>
        <v>25</v>
      </c>
    </row>
    <row r="144" spans="1:15" x14ac:dyDescent="0.2">
      <c r="B144" s="16">
        <f t="shared" si="16"/>
        <v>15</v>
      </c>
      <c r="C144" s="17">
        <f t="shared" si="17"/>
        <v>15</v>
      </c>
      <c r="D144" s="12" t="s">
        <v>174</v>
      </c>
      <c r="E144" s="5">
        <v>0</v>
      </c>
      <c r="F144" s="3">
        <v>0</v>
      </c>
      <c r="G144" s="3">
        <v>0</v>
      </c>
      <c r="H144" s="3">
        <v>0</v>
      </c>
      <c r="I144" s="3">
        <v>0</v>
      </c>
      <c r="J144" s="3">
        <v>23</v>
      </c>
      <c r="K144" s="3">
        <v>0</v>
      </c>
      <c r="L144" s="3">
        <f t="shared" si="18"/>
        <v>23</v>
      </c>
      <c r="M144" s="3">
        <v>0</v>
      </c>
      <c r="N144" s="43">
        <f t="shared" si="19"/>
        <v>23</v>
      </c>
    </row>
    <row r="145" spans="2:15" x14ac:dyDescent="0.2">
      <c r="B145" s="16">
        <f t="shared" si="16"/>
        <v>16</v>
      </c>
      <c r="C145" s="17">
        <f t="shared" si="17"/>
        <v>16</v>
      </c>
      <c r="D145" s="12" t="s">
        <v>106</v>
      </c>
      <c r="E145" s="5">
        <v>22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f t="shared" si="18"/>
        <v>22</v>
      </c>
      <c r="M145" s="3">
        <v>0</v>
      </c>
      <c r="N145" s="43">
        <f t="shared" si="19"/>
        <v>22</v>
      </c>
    </row>
    <row r="146" spans="2:15" x14ac:dyDescent="0.2">
      <c r="B146" s="16">
        <f t="shared" si="16"/>
        <v>17</v>
      </c>
      <c r="C146" s="17">
        <f t="shared" si="17"/>
        <v>17</v>
      </c>
      <c r="D146" s="12" t="s">
        <v>77</v>
      </c>
      <c r="E146" s="5">
        <v>0</v>
      </c>
      <c r="F146" s="3">
        <v>0</v>
      </c>
      <c r="G146" s="3">
        <v>21</v>
      </c>
      <c r="H146" s="3">
        <v>0</v>
      </c>
      <c r="I146" s="3">
        <v>0</v>
      </c>
      <c r="J146" s="3">
        <v>0</v>
      </c>
      <c r="K146" s="3">
        <v>0</v>
      </c>
      <c r="L146" s="3">
        <f t="shared" si="18"/>
        <v>21</v>
      </c>
      <c r="M146" s="3">
        <v>0</v>
      </c>
      <c r="N146" s="43">
        <f t="shared" si="19"/>
        <v>21</v>
      </c>
    </row>
    <row r="147" spans="2:15" x14ac:dyDescent="0.2">
      <c r="B147" s="16">
        <f t="shared" si="16"/>
        <v>17</v>
      </c>
      <c r="C147" s="17">
        <f t="shared" si="17"/>
        <v>17</v>
      </c>
      <c r="D147" s="12" t="s">
        <v>165</v>
      </c>
      <c r="E147" s="5">
        <v>0</v>
      </c>
      <c r="F147" s="3">
        <v>0</v>
      </c>
      <c r="G147" s="3">
        <v>0</v>
      </c>
      <c r="H147" s="3">
        <v>0</v>
      </c>
      <c r="I147" s="3">
        <v>21</v>
      </c>
      <c r="J147" s="3">
        <v>0</v>
      </c>
      <c r="K147" s="3">
        <v>0</v>
      </c>
      <c r="L147" s="3">
        <f t="shared" si="18"/>
        <v>21</v>
      </c>
      <c r="M147" s="3">
        <v>0</v>
      </c>
      <c r="N147" s="43">
        <f t="shared" si="19"/>
        <v>21</v>
      </c>
    </row>
    <row r="148" spans="2:15" x14ac:dyDescent="0.2">
      <c r="B148" s="16">
        <f t="shared" si="16"/>
        <v>19</v>
      </c>
      <c r="C148" s="17">
        <f t="shared" si="17"/>
        <v>19</v>
      </c>
      <c r="D148" s="12" t="s">
        <v>124</v>
      </c>
      <c r="E148" s="5">
        <v>20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f t="shared" si="18"/>
        <v>20</v>
      </c>
      <c r="M148" s="3">
        <v>0</v>
      </c>
      <c r="N148" s="43">
        <f t="shared" si="19"/>
        <v>20</v>
      </c>
    </row>
    <row r="149" spans="2:15" x14ac:dyDescent="0.2">
      <c r="B149" s="16">
        <f t="shared" si="16"/>
        <v>20</v>
      </c>
      <c r="C149" s="17">
        <f t="shared" si="17"/>
        <v>20</v>
      </c>
      <c r="D149" s="12" t="s">
        <v>36</v>
      </c>
      <c r="E149" s="5">
        <v>18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f t="shared" si="18"/>
        <v>18</v>
      </c>
      <c r="M149" s="3">
        <v>0</v>
      </c>
      <c r="N149" s="43">
        <f t="shared" si="19"/>
        <v>18</v>
      </c>
    </row>
    <row r="150" spans="2:15" x14ac:dyDescent="0.2">
      <c r="B150" s="16">
        <f t="shared" si="16"/>
        <v>21</v>
      </c>
      <c r="C150" s="17">
        <f t="shared" si="17"/>
        <v>21</v>
      </c>
      <c r="D150" s="12" t="s">
        <v>175</v>
      </c>
      <c r="E150" s="5">
        <v>0</v>
      </c>
      <c r="F150" s="3">
        <v>0</v>
      </c>
      <c r="G150" s="3">
        <v>0</v>
      </c>
      <c r="H150" s="3">
        <v>0</v>
      </c>
      <c r="I150" s="3">
        <v>0</v>
      </c>
      <c r="J150" s="3">
        <v>17</v>
      </c>
      <c r="K150" s="3">
        <v>0</v>
      </c>
      <c r="L150" s="3">
        <f t="shared" si="18"/>
        <v>17</v>
      </c>
      <c r="M150" s="3">
        <v>0</v>
      </c>
      <c r="N150" s="43">
        <f t="shared" si="19"/>
        <v>17</v>
      </c>
    </row>
    <row r="151" spans="2:15" x14ac:dyDescent="0.2">
      <c r="B151" s="16">
        <f t="shared" si="16"/>
        <v>22</v>
      </c>
      <c r="C151" s="17">
        <f t="shared" si="17"/>
        <v>22</v>
      </c>
      <c r="D151" s="12" t="s">
        <v>89</v>
      </c>
      <c r="E151" s="5">
        <v>16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f t="shared" si="18"/>
        <v>16</v>
      </c>
      <c r="M151" s="3">
        <v>0</v>
      </c>
      <c r="N151" s="43">
        <f t="shared" si="19"/>
        <v>16</v>
      </c>
    </row>
    <row r="152" spans="2:15" x14ac:dyDescent="0.2">
      <c r="B152" s="16">
        <f t="shared" si="16"/>
        <v>23</v>
      </c>
      <c r="C152" s="17">
        <f t="shared" si="17"/>
        <v>23</v>
      </c>
      <c r="D152" s="12" t="s">
        <v>176</v>
      </c>
      <c r="E152" s="5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f t="shared" si="18"/>
        <v>0</v>
      </c>
      <c r="M152" s="3">
        <v>0</v>
      </c>
      <c r="N152" s="43">
        <f t="shared" si="19"/>
        <v>0</v>
      </c>
    </row>
    <row r="154" spans="2:15" s="9" customFormat="1" ht="19.350000000000001" customHeight="1" x14ac:dyDescent="0.25">
      <c r="B154" s="8" t="s">
        <v>116</v>
      </c>
      <c r="C154" s="8" t="s">
        <v>117</v>
      </c>
      <c r="D154" s="36" t="s">
        <v>264</v>
      </c>
      <c r="E154" s="40" t="s">
        <v>257</v>
      </c>
      <c r="F154" s="40" t="s">
        <v>233</v>
      </c>
      <c r="G154" s="40" t="s">
        <v>250</v>
      </c>
      <c r="H154" s="40" t="s">
        <v>248</v>
      </c>
      <c r="I154" s="40" t="s">
        <v>246</v>
      </c>
      <c r="J154" s="40" t="s">
        <v>240</v>
      </c>
      <c r="K154" s="40" t="s">
        <v>271</v>
      </c>
      <c r="L154" s="40" t="s">
        <v>0</v>
      </c>
      <c r="M154" s="40" t="s">
        <v>114</v>
      </c>
      <c r="N154" s="41" t="s">
        <v>115</v>
      </c>
      <c r="O154" s="39" t="s">
        <v>118</v>
      </c>
    </row>
    <row r="155" spans="2:15" ht="15" x14ac:dyDescent="0.2">
      <c r="B155" s="16">
        <f t="shared" ref="B155:B172" si="20">RANK(L155,$L$155:$L$172)</f>
        <v>1</v>
      </c>
      <c r="C155" s="17">
        <f t="shared" ref="C155:C172" si="21">RANK(N155,$N$155:$N$172)</f>
        <v>1</v>
      </c>
      <c r="D155" s="24" t="s">
        <v>40</v>
      </c>
      <c r="E155">
        <v>37</v>
      </c>
      <c r="F155" s="3">
        <v>37</v>
      </c>
      <c r="G155" s="3">
        <v>0</v>
      </c>
      <c r="H155" s="3">
        <v>26</v>
      </c>
      <c r="I155" s="3">
        <v>35</v>
      </c>
      <c r="J155" s="3">
        <v>32</v>
      </c>
      <c r="K155" s="3">
        <v>25</v>
      </c>
      <c r="L155" s="3">
        <f t="shared" ref="L155:L172" si="22">SUM(E155:K155)</f>
        <v>192</v>
      </c>
      <c r="M155" s="3">
        <v>0</v>
      </c>
      <c r="N155" s="43">
        <f t="shared" ref="N155:N172" si="23">SUM(L155-M155)</f>
        <v>192</v>
      </c>
      <c r="O155" s="3">
        <v>3</v>
      </c>
    </row>
    <row r="156" spans="2:15" ht="15" x14ac:dyDescent="0.2">
      <c r="B156" s="16">
        <f t="shared" si="20"/>
        <v>2</v>
      </c>
      <c r="C156" s="17">
        <f t="shared" si="21"/>
        <v>2</v>
      </c>
      <c r="D156" s="24" t="s">
        <v>78</v>
      </c>
      <c r="E156">
        <v>0</v>
      </c>
      <c r="F156" s="3">
        <v>22</v>
      </c>
      <c r="G156" s="3">
        <v>26</v>
      </c>
      <c r="H156" s="3">
        <v>37</v>
      </c>
      <c r="I156" s="3">
        <v>26</v>
      </c>
      <c r="J156" s="3">
        <v>24</v>
      </c>
      <c r="K156" s="3">
        <v>16</v>
      </c>
      <c r="L156" s="3">
        <f t="shared" si="22"/>
        <v>151</v>
      </c>
      <c r="M156" s="3">
        <v>0</v>
      </c>
      <c r="N156" s="43">
        <f t="shared" si="23"/>
        <v>151</v>
      </c>
      <c r="O156" s="3">
        <v>1</v>
      </c>
    </row>
    <row r="157" spans="2:15" ht="15" x14ac:dyDescent="0.2">
      <c r="B157" s="16">
        <f t="shared" si="20"/>
        <v>3</v>
      </c>
      <c r="C157" s="17">
        <f t="shared" si="21"/>
        <v>3</v>
      </c>
      <c r="D157" s="24" t="s">
        <v>92</v>
      </c>
      <c r="E157">
        <v>22</v>
      </c>
      <c r="F157" s="3">
        <v>26</v>
      </c>
      <c r="G157" s="3">
        <v>16</v>
      </c>
      <c r="H157" s="3">
        <v>32</v>
      </c>
      <c r="I157" s="3">
        <v>21</v>
      </c>
      <c r="J157" s="3">
        <v>16</v>
      </c>
      <c r="K157" s="3">
        <v>0</v>
      </c>
      <c r="L157" s="3">
        <f t="shared" si="22"/>
        <v>133</v>
      </c>
      <c r="M157" s="3">
        <v>0</v>
      </c>
      <c r="N157" s="43">
        <f t="shared" si="23"/>
        <v>133</v>
      </c>
    </row>
    <row r="158" spans="2:15" x14ac:dyDescent="0.2">
      <c r="B158" s="16">
        <f t="shared" si="20"/>
        <v>4</v>
      </c>
      <c r="C158" s="17">
        <f t="shared" si="21"/>
        <v>4</v>
      </c>
      <c r="D158" s="12" t="s">
        <v>107</v>
      </c>
      <c r="E158">
        <v>19</v>
      </c>
      <c r="F158" s="3">
        <v>19</v>
      </c>
      <c r="G158" s="3">
        <v>19</v>
      </c>
      <c r="H158" s="3">
        <v>0</v>
      </c>
      <c r="I158" s="3">
        <v>16</v>
      </c>
      <c r="J158" s="3">
        <v>22</v>
      </c>
      <c r="K158" s="3">
        <v>37</v>
      </c>
      <c r="L158" s="3">
        <f t="shared" si="22"/>
        <v>132</v>
      </c>
      <c r="M158" s="3">
        <v>0</v>
      </c>
      <c r="N158" s="43">
        <f t="shared" si="23"/>
        <v>132</v>
      </c>
    </row>
    <row r="159" spans="2:15" x14ac:dyDescent="0.2">
      <c r="B159" s="16">
        <f t="shared" si="20"/>
        <v>6</v>
      </c>
      <c r="C159" s="17">
        <f t="shared" si="21"/>
        <v>5</v>
      </c>
      <c r="D159" s="12" t="s">
        <v>109</v>
      </c>
      <c r="E159">
        <v>32</v>
      </c>
      <c r="F159" s="3">
        <v>32</v>
      </c>
      <c r="G159" s="3">
        <v>37</v>
      </c>
      <c r="H159" s="3">
        <v>22</v>
      </c>
      <c r="I159" s="3">
        <v>0</v>
      </c>
      <c r="J159" s="3">
        <v>0</v>
      </c>
      <c r="K159" s="3">
        <v>0</v>
      </c>
      <c r="L159" s="3">
        <f t="shared" si="22"/>
        <v>123</v>
      </c>
      <c r="M159" s="3">
        <v>0</v>
      </c>
      <c r="N159" s="43">
        <f t="shared" si="23"/>
        <v>123</v>
      </c>
      <c r="O159" s="3">
        <v>1</v>
      </c>
    </row>
    <row r="160" spans="2:15" x14ac:dyDescent="0.2">
      <c r="B160" s="16">
        <f t="shared" si="20"/>
        <v>5</v>
      </c>
      <c r="C160" s="17">
        <f t="shared" si="21"/>
        <v>6</v>
      </c>
      <c r="D160" s="12" t="s">
        <v>41</v>
      </c>
      <c r="E160">
        <v>16</v>
      </c>
      <c r="F160" s="16">
        <v>16</v>
      </c>
      <c r="G160" s="3">
        <v>22</v>
      </c>
      <c r="H160" s="3">
        <v>19</v>
      </c>
      <c r="I160" s="3">
        <v>18</v>
      </c>
      <c r="J160" s="3">
        <v>20</v>
      </c>
      <c r="K160" s="3">
        <v>17</v>
      </c>
      <c r="L160" s="3">
        <f t="shared" si="22"/>
        <v>128</v>
      </c>
      <c r="M160" s="3">
        <v>16</v>
      </c>
      <c r="N160" s="43">
        <f t="shared" si="23"/>
        <v>112</v>
      </c>
    </row>
    <row r="161" spans="1:15" x14ac:dyDescent="0.2">
      <c r="B161" s="16">
        <f t="shared" si="20"/>
        <v>7</v>
      </c>
      <c r="C161" s="17">
        <f t="shared" si="21"/>
        <v>7</v>
      </c>
      <c r="D161" s="12" t="s">
        <v>39</v>
      </c>
      <c r="E161">
        <v>17</v>
      </c>
      <c r="F161" s="3">
        <v>17</v>
      </c>
      <c r="G161" s="3">
        <v>0</v>
      </c>
      <c r="H161" s="3">
        <v>16</v>
      </c>
      <c r="I161" s="3">
        <v>0</v>
      </c>
      <c r="J161" s="3">
        <v>18</v>
      </c>
      <c r="K161" s="3">
        <v>0</v>
      </c>
      <c r="L161" s="3">
        <f t="shared" si="22"/>
        <v>68</v>
      </c>
      <c r="M161" s="3">
        <v>0</v>
      </c>
      <c r="N161" s="43">
        <f t="shared" si="23"/>
        <v>68</v>
      </c>
    </row>
    <row r="162" spans="1:15" x14ac:dyDescent="0.2">
      <c r="B162" s="16">
        <f t="shared" si="20"/>
        <v>7</v>
      </c>
      <c r="C162" s="17">
        <f t="shared" si="21"/>
        <v>7</v>
      </c>
      <c r="D162" s="12" t="s">
        <v>152</v>
      </c>
      <c r="E162">
        <v>0</v>
      </c>
      <c r="F162" s="3">
        <v>0</v>
      </c>
      <c r="G162" s="3">
        <v>32</v>
      </c>
      <c r="H162" s="3">
        <v>0</v>
      </c>
      <c r="I162" s="3">
        <v>0</v>
      </c>
      <c r="J162" s="3">
        <v>36</v>
      </c>
      <c r="K162" s="3">
        <v>0</v>
      </c>
      <c r="L162" s="3">
        <f t="shared" si="22"/>
        <v>68</v>
      </c>
      <c r="M162" s="3">
        <v>0</v>
      </c>
      <c r="N162" s="43">
        <f t="shared" si="23"/>
        <v>68</v>
      </c>
    </row>
    <row r="163" spans="1:15" x14ac:dyDescent="0.2">
      <c r="B163" s="16">
        <f t="shared" si="20"/>
        <v>9</v>
      </c>
      <c r="C163" s="17">
        <f t="shared" si="21"/>
        <v>9</v>
      </c>
      <c r="D163" s="12" t="s">
        <v>68</v>
      </c>
      <c r="E16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27</v>
      </c>
      <c r="K163" s="3">
        <v>30</v>
      </c>
      <c r="L163" s="3">
        <f t="shared" si="22"/>
        <v>57</v>
      </c>
      <c r="M163" s="3">
        <v>0</v>
      </c>
      <c r="N163" s="43">
        <f t="shared" si="23"/>
        <v>57</v>
      </c>
    </row>
    <row r="164" spans="1:15" x14ac:dyDescent="0.2">
      <c r="B164" s="16">
        <f t="shared" si="20"/>
        <v>10</v>
      </c>
      <c r="C164" s="17">
        <f t="shared" si="21"/>
        <v>10</v>
      </c>
      <c r="D164" s="12" t="s">
        <v>42</v>
      </c>
      <c r="E164">
        <v>16</v>
      </c>
      <c r="F164" s="3">
        <v>16</v>
      </c>
      <c r="G164" s="3">
        <v>16</v>
      </c>
      <c r="H164" s="3">
        <v>0</v>
      </c>
      <c r="I164" s="3">
        <v>0</v>
      </c>
      <c r="J164" s="3">
        <v>0</v>
      </c>
      <c r="K164" s="3">
        <v>0</v>
      </c>
      <c r="L164" s="3">
        <f t="shared" si="22"/>
        <v>48</v>
      </c>
      <c r="M164" s="3">
        <v>0</v>
      </c>
      <c r="N164" s="43">
        <f t="shared" si="23"/>
        <v>48</v>
      </c>
    </row>
    <row r="165" spans="1:15" x14ac:dyDescent="0.2">
      <c r="B165" s="16">
        <f t="shared" si="20"/>
        <v>11</v>
      </c>
      <c r="C165" s="17">
        <f t="shared" si="21"/>
        <v>11</v>
      </c>
      <c r="D165" s="12" t="s">
        <v>108</v>
      </c>
      <c r="E165">
        <v>26</v>
      </c>
      <c r="F165" s="3">
        <v>0</v>
      </c>
      <c r="G165" s="3">
        <v>0</v>
      </c>
      <c r="H165" s="3">
        <v>0</v>
      </c>
      <c r="I165" s="3">
        <v>0</v>
      </c>
      <c r="J165" s="3">
        <v>16</v>
      </c>
      <c r="K165" s="3">
        <v>0</v>
      </c>
      <c r="L165" s="3">
        <f t="shared" si="22"/>
        <v>42</v>
      </c>
      <c r="M165" s="3">
        <v>0</v>
      </c>
      <c r="N165" s="43">
        <f t="shared" si="23"/>
        <v>42</v>
      </c>
    </row>
    <row r="166" spans="1:15" x14ac:dyDescent="0.2">
      <c r="B166" s="16">
        <f t="shared" si="20"/>
        <v>12</v>
      </c>
      <c r="C166" s="17">
        <f t="shared" si="21"/>
        <v>12</v>
      </c>
      <c r="D166" s="12" t="s">
        <v>67</v>
      </c>
      <c r="E166">
        <v>0</v>
      </c>
      <c r="F166" s="3">
        <v>0</v>
      </c>
      <c r="G166" s="3">
        <v>0</v>
      </c>
      <c r="H166" s="3">
        <v>0</v>
      </c>
      <c r="I166" s="3">
        <v>0</v>
      </c>
      <c r="J166" s="3">
        <v>39</v>
      </c>
      <c r="K166" s="3">
        <v>0</v>
      </c>
      <c r="L166" s="3">
        <f t="shared" si="22"/>
        <v>39</v>
      </c>
      <c r="M166" s="3">
        <v>0</v>
      </c>
      <c r="N166" s="43">
        <f t="shared" si="23"/>
        <v>39</v>
      </c>
      <c r="O166" s="3">
        <v>1</v>
      </c>
    </row>
    <row r="167" spans="1:15" x14ac:dyDescent="0.2">
      <c r="B167" s="16">
        <f t="shared" si="20"/>
        <v>12</v>
      </c>
      <c r="C167" s="17">
        <f t="shared" si="21"/>
        <v>12</v>
      </c>
      <c r="D167" s="12" t="s">
        <v>177</v>
      </c>
      <c r="E167">
        <v>0</v>
      </c>
      <c r="F167" s="3">
        <v>0</v>
      </c>
      <c r="G167" s="3">
        <v>0</v>
      </c>
      <c r="H167" s="3">
        <v>0</v>
      </c>
      <c r="I167" s="3">
        <v>0</v>
      </c>
      <c r="J167" s="3">
        <v>21</v>
      </c>
      <c r="K167" s="3">
        <v>18</v>
      </c>
      <c r="L167" s="3">
        <f t="shared" si="22"/>
        <v>39</v>
      </c>
      <c r="M167" s="3">
        <v>0</v>
      </c>
      <c r="N167" s="43">
        <f t="shared" si="23"/>
        <v>39</v>
      </c>
    </row>
    <row r="168" spans="1:15" x14ac:dyDescent="0.2">
      <c r="B168" s="16">
        <f t="shared" si="20"/>
        <v>14</v>
      </c>
      <c r="C168" s="17">
        <f t="shared" si="21"/>
        <v>14</v>
      </c>
      <c r="D168" s="12" t="s">
        <v>153</v>
      </c>
      <c r="E168">
        <v>0</v>
      </c>
      <c r="F168" s="3">
        <v>0</v>
      </c>
      <c r="G168" s="3">
        <v>17</v>
      </c>
      <c r="H168" s="3">
        <v>0</v>
      </c>
      <c r="I168" s="3">
        <v>0</v>
      </c>
      <c r="J168" s="3">
        <v>0</v>
      </c>
      <c r="K168" s="3">
        <v>21</v>
      </c>
      <c r="L168" s="3">
        <f t="shared" si="22"/>
        <v>38</v>
      </c>
      <c r="M168" s="3">
        <v>0</v>
      </c>
      <c r="N168" s="43">
        <f t="shared" si="23"/>
        <v>38</v>
      </c>
    </row>
    <row r="169" spans="1:15" x14ac:dyDescent="0.2">
      <c r="B169" s="16">
        <f t="shared" si="20"/>
        <v>15</v>
      </c>
      <c r="C169" s="17">
        <f t="shared" si="21"/>
        <v>15</v>
      </c>
      <c r="D169" s="12" t="s">
        <v>178</v>
      </c>
      <c r="E169">
        <v>0</v>
      </c>
      <c r="F169" s="3">
        <v>0</v>
      </c>
      <c r="G169" s="3">
        <v>0</v>
      </c>
      <c r="H169" s="3">
        <v>0</v>
      </c>
      <c r="I169" s="3">
        <v>0</v>
      </c>
      <c r="J169" s="3">
        <v>19</v>
      </c>
      <c r="K169" s="3">
        <v>0</v>
      </c>
      <c r="L169" s="3">
        <f t="shared" si="22"/>
        <v>19</v>
      </c>
      <c r="M169" s="3">
        <v>0</v>
      </c>
      <c r="N169" s="43">
        <f t="shared" si="23"/>
        <v>19</v>
      </c>
    </row>
    <row r="170" spans="1:15" x14ac:dyDescent="0.2">
      <c r="B170" s="16">
        <f t="shared" si="20"/>
        <v>16</v>
      </c>
      <c r="C170" s="17">
        <f t="shared" si="21"/>
        <v>16</v>
      </c>
      <c r="D170" s="12" t="s">
        <v>47</v>
      </c>
      <c r="E170">
        <v>0</v>
      </c>
      <c r="F170" s="3">
        <v>0</v>
      </c>
      <c r="G170" s="3">
        <v>0</v>
      </c>
      <c r="H170" s="3">
        <v>17</v>
      </c>
      <c r="I170" s="3">
        <v>0</v>
      </c>
      <c r="J170" s="3">
        <v>0</v>
      </c>
      <c r="K170" s="3">
        <v>0</v>
      </c>
      <c r="L170" s="3">
        <f t="shared" si="22"/>
        <v>17</v>
      </c>
      <c r="M170" s="3">
        <v>0</v>
      </c>
      <c r="N170" s="43">
        <f t="shared" si="23"/>
        <v>17</v>
      </c>
    </row>
    <row r="171" spans="1:15" x14ac:dyDescent="0.2">
      <c r="B171" s="16">
        <f t="shared" si="20"/>
        <v>16</v>
      </c>
      <c r="C171" s="17">
        <f t="shared" si="21"/>
        <v>16</v>
      </c>
      <c r="D171" s="12" t="s">
        <v>179</v>
      </c>
      <c r="E171">
        <v>0</v>
      </c>
      <c r="F171" s="3">
        <v>0</v>
      </c>
      <c r="G171" s="3">
        <v>0</v>
      </c>
      <c r="H171" s="3">
        <v>0</v>
      </c>
      <c r="I171" s="3">
        <v>0</v>
      </c>
      <c r="J171" s="3">
        <v>17</v>
      </c>
      <c r="K171" s="3">
        <v>0</v>
      </c>
      <c r="L171" s="3">
        <f t="shared" si="22"/>
        <v>17</v>
      </c>
      <c r="M171" s="3">
        <v>0</v>
      </c>
      <c r="N171" s="43">
        <f t="shared" si="23"/>
        <v>17</v>
      </c>
    </row>
    <row r="172" spans="1:15" x14ac:dyDescent="0.2">
      <c r="B172" s="16">
        <f t="shared" si="20"/>
        <v>18</v>
      </c>
      <c r="C172" s="17">
        <f t="shared" si="21"/>
        <v>18</v>
      </c>
      <c r="D172" s="12" t="s">
        <v>48</v>
      </c>
      <c r="E172">
        <v>0</v>
      </c>
      <c r="F172" s="3">
        <v>0</v>
      </c>
      <c r="G172" s="3">
        <v>0</v>
      </c>
      <c r="H172" s="3">
        <v>16</v>
      </c>
      <c r="I172" s="3">
        <v>0</v>
      </c>
      <c r="J172" s="3">
        <v>0</v>
      </c>
      <c r="K172" s="3">
        <v>0</v>
      </c>
      <c r="L172" s="3">
        <f t="shared" si="22"/>
        <v>16</v>
      </c>
      <c r="M172" s="3">
        <v>0</v>
      </c>
      <c r="N172" s="43">
        <f t="shared" si="23"/>
        <v>16</v>
      </c>
    </row>
    <row r="173" spans="1:15" x14ac:dyDescent="0.2">
      <c r="C173" s="6"/>
      <c r="D173" s="12"/>
      <c r="E173"/>
      <c r="I173"/>
      <c r="J173"/>
      <c r="K173"/>
    </row>
    <row r="174" spans="1:15" ht="15.75" x14ac:dyDescent="0.25">
      <c r="A174" s="9"/>
      <c r="B174" s="9" t="s">
        <v>116</v>
      </c>
      <c r="C174" s="8" t="s">
        <v>117</v>
      </c>
      <c r="D174" s="36" t="s">
        <v>265</v>
      </c>
      <c r="E174" s="40" t="s">
        <v>256</v>
      </c>
      <c r="F174" s="40" t="s">
        <v>233</v>
      </c>
      <c r="G174" s="40" t="s">
        <v>250</v>
      </c>
      <c r="H174" s="40" t="s">
        <v>248</v>
      </c>
      <c r="I174" s="40" t="s">
        <v>245</v>
      </c>
      <c r="J174" s="40" t="s">
        <v>241</v>
      </c>
      <c r="K174" s="40" t="s">
        <v>270</v>
      </c>
      <c r="L174" s="37" t="s">
        <v>0</v>
      </c>
      <c r="M174" s="37" t="s">
        <v>114</v>
      </c>
      <c r="N174" s="38" t="s">
        <v>115</v>
      </c>
      <c r="O174" s="39" t="s">
        <v>118</v>
      </c>
    </row>
    <row r="175" spans="1:15" ht="15" x14ac:dyDescent="0.2">
      <c r="B175" s="16">
        <f t="shared" ref="B175:B195" si="24">RANK(L175,$L$175:$L$195)</f>
        <v>1</v>
      </c>
      <c r="C175" s="17">
        <f t="shared" ref="C175:C195" si="25">RANK(N175,$N$175:$N$195)</f>
        <v>1</v>
      </c>
      <c r="D175" s="24" t="s">
        <v>71</v>
      </c>
      <c r="E175">
        <v>28</v>
      </c>
      <c r="F175">
        <v>32</v>
      </c>
      <c r="G175" s="3">
        <v>32</v>
      </c>
      <c r="H175" s="3">
        <v>0</v>
      </c>
      <c r="I175" s="3">
        <v>37</v>
      </c>
      <c r="J175" s="3">
        <v>20</v>
      </c>
      <c r="K175" s="3">
        <v>32</v>
      </c>
      <c r="L175" s="3">
        <f t="shared" ref="L175:L195" si="26">SUM(E175:K175)</f>
        <v>181</v>
      </c>
      <c r="M175" s="3">
        <v>0</v>
      </c>
      <c r="N175" s="43">
        <f t="shared" ref="N175:N195" si="27">SUM(L175-M175)</f>
        <v>181</v>
      </c>
      <c r="O175" s="3">
        <v>1</v>
      </c>
    </row>
    <row r="176" spans="1:15" ht="15" x14ac:dyDescent="0.2">
      <c r="B176" s="16">
        <f t="shared" si="24"/>
        <v>3</v>
      </c>
      <c r="C176" s="17">
        <f t="shared" si="25"/>
        <v>2</v>
      </c>
      <c r="D176" s="24" t="s">
        <v>43</v>
      </c>
      <c r="E176">
        <v>34</v>
      </c>
      <c r="F176">
        <v>37</v>
      </c>
      <c r="G176" s="3">
        <v>17</v>
      </c>
      <c r="H176" s="3">
        <v>0</v>
      </c>
      <c r="I176" s="3">
        <v>30</v>
      </c>
      <c r="J176" s="3">
        <v>35</v>
      </c>
      <c r="K176" s="3">
        <v>17</v>
      </c>
      <c r="L176" s="3">
        <f t="shared" si="26"/>
        <v>170</v>
      </c>
      <c r="M176" s="3">
        <v>0</v>
      </c>
      <c r="N176" s="43">
        <f t="shared" si="27"/>
        <v>170</v>
      </c>
      <c r="O176" s="3">
        <v>1</v>
      </c>
    </row>
    <row r="177" spans="1:15" ht="15" x14ac:dyDescent="0.2">
      <c r="B177" s="16">
        <f t="shared" si="24"/>
        <v>2</v>
      </c>
      <c r="C177" s="17">
        <f t="shared" si="25"/>
        <v>3</v>
      </c>
      <c r="D177" s="24" t="s">
        <v>69</v>
      </c>
      <c r="E177">
        <v>21</v>
      </c>
      <c r="F177" s="23">
        <v>16</v>
      </c>
      <c r="G177" s="3">
        <v>26</v>
      </c>
      <c r="H177" s="3">
        <v>37</v>
      </c>
      <c r="I177" s="3">
        <v>18</v>
      </c>
      <c r="J177" s="3">
        <v>22</v>
      </c>
      <c r="K177" s="3">
        <v>37</v>
      </c>
      <c r="L177" s="3">
        <f t="shared" si="26"/>
        <v>177</v>
      </c>
      <c r="M177" s="3">
        <v>16</v>
      </c>
      <c r="N177" s="43">
        <f t="shared" si="27"/>
        <v>161</v>
      </c>
      <c r="O177" s="3">
        <v>2</v>
      </c>
    </row>
    <row r="178" spans="1:15" x14ac:dyDescent="0.2">
      <c r="B178" s="16">
        <f t="shared" si="24"/>
        <v>4</v>
      </c>
      <c r="C178" s="17">
        <f t="shared" si="25"/>
        <v>4</v>
      </c>
      <c r="D178" s="12" t="s">
        <v>28</v>
      </c>
      <c r="E178">
        <v>0</v>
      </c>
      <c r="F178">
        <v>0</v>
      </c>
      <c r="G178" s="3">
        <v>37</v>
      </c>
      <c r="H178" s="3">
        <v>22</v>
      </c>
      <c r="I178" s="3">
        <v>25</v>
      </c>
      <c r="J178" s="3">
        <v>39</v>
      </c>
      <c r="K178" s="3">
        <v>0</v>
      </c>
      <c r="L178" s="3">
        <f t="shared" si="26"/>
        <v>123</v>
      </c>
      <c r="M178" s="3">
        <v>0</v>
      </c>
      <c r="N178" s="43">
        <f t="shared" si="27"/>
        <v>123</v>
      </c>
      <c r="O178" s="3">
        <v>1</v>
      </c>
    </row>
    <row r="179" spans="1:15" x14ac:dyDescent="0.2">
      <c r="B179" s="16">
        <f t="shared" si="24"/>
        <v>5</v>
      </c>
      <c r="C179" s="17">
        <f t="shared" si="25"/>
        <v>5</v>
      </c>
      <c r="D179" s="12" t="s">
        <v>29</v>
      </c>
      <c r="E179">
        <v>0</v>
      </c>
      <c r="F179">
        <v>26</v>
      </c>
      <c r="G179" s="3">
        <v>22</v>
      </c>
      <c r="H179" s="3">
        <v>32</v>
      </c>
      <c r="I179" s="3">
        <v>0</v>
      </c>
      <c r="J179" s="3">
        <v>0</v>
      </c>
      <c r="K179" s="3">
        <v>16</v>
      </c>
      <c r="L179" s="3">
        <f t="shared" si="26"/>
        <v>96</v>
      </c>
      <c r="M179" s="3">
        <v>0</v>
      </c>
      <c r="N179" s="43">
        <f t="shared" si="27"/>
        <v>96</v>
      </c>
    </row>
    <row r="180" spans="1:15" x14ac:dyDescent="0.2">
      <c r="B180" s="16">
        <f t="shared" si="24"/>
        <v>6</v>
      </c>
      <c r="C180" s="17">
        <f t="shared" si="25"/>
        <v>6</v>
      </c>
      <c r="D180" s="12" t="s">
        <v>90</v>
      </c>
      <c r="E180">
        <v>0</v>
      </c>
      <c r="F180">
        <v>0</v>
      </c>
      <c r="G180" s="3">
        <v>0</v>
      </c>
      <c r="H180" s="3">
        <v>16</v>
      </c>
      <c r="I180" s="3">
        <v>21</v>
      </c>
      <c r="J180" s="3">
        <v>17</v>
      </c>
      <c r="K180" s="3">
        <v>22</v>
      </c>
      <c r="L180" s="3">
        <f t="shared" si="26"/>
        <v>76</v>
      </c>
      <c r="M180" s="3">
        <v>0</v>
      </c>
      <c r="N180" s="43">
        <f t="shared" si="27"/>
        <v>76</v>
      </c>
    </row>
    <row r="181" spans="1:15" x14ac:dyDescent="0.2">
      <c r="B181" s="16">
        <f t="shared" si="24"/>
        <v>7</v>
      </c>
      <c r="C181" s="17">
        <f t="shared" si="25"/>
        <v>7</v>
      </c>
      <c r="D181" s="12" t="s">
        <v>44</v>
      </c>
      <c r="E181">
        <v>18</v>
      </c>
      <c r="F181" s="3">
        <v>19</v>
      </c>
      <c r="G181" s="3">
        <v>0</v>
      </c>
      <c r="H181" s="3">
        <v>19</v>
      </c>
      <c r="I181" s="3">
        <v>17</v>
      </c>
      <c r="J181" s="3">
        <v>0</v>
      </c>
      <c r="K181" s="3">
        <v>0</v>
      </c>
      <c r="L181" s="3">
        <f t="shared" si="26"/>
        <v>73</v>
      </c>
      <c r="M181" s="3">
        <v>0</v>
      </c>
      <c r="N181" s="43">
        <f t="shared" si="27"/>
        <v>73</v>
      </c>
    </row>
    <row r="182" spans="1:15" x14ac:dyDescent="0.2">
      <c r="B182" s="16">
        <f t="shared" si="24"/>
        <v>8</v>
      </c>
      <c r="C182" s="17">
        <f t="shared" si="25"/>
        <v>8</v>
      </c>
      <c r="D182" s="12" t="s">
        <v>32</v>
      </c>
      <c r="E182">
        <v>0</v>
      </c>
      <c r="F182">
        <v>0</v>
      </c>
      <c r="G182" s="3">
        <v>0</v>
      </c>
      <c r="H182" s="3">
        <v>26</v>
      </c>
      <c r="I182" s="3">
        <v>0</v>
      </c>
      <c r="J182" s="3">
        <v>19</v>
      </c>
      <c r="K182" s="3">
        <v>19</v>
      </c>
      <c r="L182" s="3">
        <f t="shared" si="26"/>
        <v>64</v>
      </c>
      <c r="M182" s="3">
        <v>0</v>
      </c>
      <c r="N182" s="43">
        <f t="shared" si="27"/>
        <v>64</v>
      </c>
    </row>
    <row r="183" spans="1:15" s="10" customFormat="1" ht="12.75" customHeight="1" x14ac:dyDescent="0.25">
      <c r="A183" s="3"/>
      <c r="B183" s="16">
        <f t="shared" si="24"/>
        <v>9</v>
      </c>
      <c r="C183" s="17">
        <f t="shared" si="25"/>
        <v>9</v>
      </c>
      <c r="D183" s="12" t="s">
        <v>38</v>
      </c>
      <c r="E183">
        <v>0</v>
      </c>
      <c r="F183">
        <v>22</v>
      </c>
      <c r="G183" s="3">
        <v>19</v>
      </c>
      <c r="H183" s="3">
        <v>16</v>
      </c>
      <c r="I183" s="3">
        <v>0</v>
      </c>
      <c r="J183" s="3">
        <v>0</v>
      </c>
      <c r="K183" s="3">
        <v>0</v>
      </c>
      <c r="L183" s="3">
        <f t="shared" si="26"/>
        <v>57</v>
      </c>
      <c r="M183" s="3">
        <v>0</v>
      </c>
      <c r="N183" s="43">
        <f t="shared" si="27"/>
        <v>57</v>
      </c>
      <c r="O183" s="3"/>
    </row>
    <row r="184" spans="1:15" x14ac:dyDescent="0.2">
      <c r="B184" s="16">
        <f t="shared" si="24"/>
        <v>10</v>
      </c>
      <c r="C184" s="17">
        <f t="shared" si="25"/>
        <v>10</v>
      </c>
      <c r="D184" s="12" t="s">
        <v>46</v>
      </c>
      <c r="E184">
        <v>38</v>
      </c>
      <c r="F184">
        <v>0</v>
      </c>
      <c r="G184" s="3">
        <v>0</v>
      </c>
      <c r="H184" s="3">
        <v>17</v>
      </c>
      <c r="I184" s="3">
        <v>0</v>
      </c>
      <c r="J184" s="3">
        <v>0</v>
      </c>
      <c r="K184" s="16">
        <v>0</v>
      </c>
      <c r="L184" s="3">
        <f t="shared" si="26"/>
        <v>55</v>
      </c>
      <c r="M184" s="16">
        <v>0</v>
      </c>
      <c r="N184" s="43">
        <f t="shared" si="27"/>
        <v>55</v>
      </c>
      <c r="O184" s="3">
        <v>1</v>
      </c>
    </row>
    <row r="185" spans="1:15" x14ac:dyDescent="0.2">
      <c r="B185" s="16">
        <f t="shared" si="24"/>
        <v>11</v>
      </c>
      <c r="C185" s="17">
        <f t="shared" si="25"/>
        <v>11</v>
      </c>
      <c r="D185" s="12" t="s">
        <v>79</v>
      </c>
      <c r="E185">
        <v>16</v>
      </c>
      <c r="F185">
        <v>17</v>
      </c>
      <c r="G185" s="3">
        <v>16</v>
      </c>
      <c r="H185" s="3">
        <v>0</v>
      </c>
      <c r="I185" s="3">
        <v>0</v>
      </c>
      <c r="J185" s="3">
        <v>0</v>
      </c>
      <c r="K185" s="3">
        <v>0</v>
      </c>
      <c r="L185" s="3">
        <f t="shared" si="26"/>
        <v>49</v>
      </c>
      <c r="M185" s="3">
        <v>0</v>
      </c>
      <c r="N185" s="43">
        <f t="shared" si="27"/>
        <v>49</v>
      </c>
    </row>
    <row r="186" spans="1:15" x14ac:dyDescent="0.2">
      <c r="B186" s="16">
        <f t="shared" si="24"/>
        <v>12</v>
      </c>
      <c r="C186" s="17">
        <f t="shared" si="25"/>
        <v>12</v>
      </c>
      <c r="D186" s="12" t="s">
        <v>127</v>
      </c>
      <c r="E186">
        <v>19</v>
      </c>
      <c r="F186">
        <v>0</v>
      </c>
      <c r="G186" s="3">
        <v>0</v>
      </c>
      <c r="H186" s="3">
        <v>0</v>
      </c>
      <c r="I186" s="3">
        <v>0</v>
      </c>
      <c r="J186" s="3">
        <v>0</v>
      </c>
      <c r="K186" s="3">
        <v>26</v>
      </c>
      <c r="L186" s="3">
        <f t="shared" si="26"/>
        <v>45</v>
      </c>
      <c r="M186" s="3">
        <v>0</v>
      </c>
      <c r="N186" s="43">
        <f t="shared" si="27"/>
        <v>45</v>
      </c>
    </row>
    <row r="187" spans="1:15" x14ac:dyDescent="0.2">
      <c r="B187" s="16">
        <f t="shared" si="24"/>
        <v>13</v>
      </c>
      <c r="C187" s="17">
        <f t="shared" si="25"/>
        <v>13</v>
      </c>
      <c r="D187" s="12" t="s">
        <v>181</v>
      </c>
      <c r="E187">
        <v>0</v>
      </c>
      <c r="F187">
        <v>0</v>
      </c>
      <c r="G187" s="3">
        <v>0</v>
      </c>
      <c r="H187" s="3">
        <v>0</v>
      </c>
      <c r="I187" s="3">
        <v>0</v>
      </c>
      <c r="J187" s="3">
        <v>25</v>
      </c>
      <c r="K187" s="3">
        <v>16</v>
      </c>
      <c r="L187" s="3">
        <f t="shared" si="26"/>
        <v>41</v>
      </c>
      <c r="M187" s="3">
        <v>0</v>
      </c>
      <c r="N187" s="43">
        <f t="shared" si="27"/>
        <v>41</v>
      </c>
    </row>
    <row r="188" spans="1:15" x14ac:dyDescent="0.2">
      <c r="B188" s="16">
        <f t="shared" si="24"/>
        <v>14</v>
      </c>
      <c r="C188" s="17">
        <f t="shared" si="25"/>
        <v>14</v>
      </c>
      <c r="D188" s="12" t="s">
        <v>50</v>
      </c>
      <c r="E188">
        <v>0</v>
      </c>
      <c r="F188">
        <v>16</v>
      </c>
      <c r="G188" s="3">
        <v>16</v>
      </c>
      <c r="H188" s="3">
        <v>0</v>
      </c>
      <c r="I188" s="3">
        <v>0</v>
      </c>
      <c r="J188" s="3">
        <v>0</v>
      </c>
      <c r="K188" s="3">
        <v>0</v>
      </c>
      <c r="L188" s="3">
        <f t="shared" si="26"/>
        <v>32</v>
      </c>
      <c r="M188" s="3">
        <v>0</v>
      </c>
      <c r="N188" s="43">
        <f t="shared" si="27"/>
        <v>32</v>
      </c>
    </row>
    <row r="189" spans="1:15" x14ac:dyDescent="0.2">
      <c r="B189" s="16">
        <f t="shared" si="24"/>
        <v>14</v>
      </c>
      <c r="C189" s="17">
        <f t="shared" si="25"/>
        <v>14</v>
      </c>
      <c r="D189" s="12" t="s">
        <v>128</v>
      </c>
      <c r="E189">
        <v>16</v>
      </c>
      <c r="F189">
        <v>0</v>
      </c>
      <c r="G189" s="3">
        <v>0</v>
      </c>
      <c r="H189" s="3">
        <v>0</v>
      </c>
      <c r="I189" s="3">
        <v>16</v>
      </c>
      <c r="J189" s="3">
        <v>0</v>
      </c>
      <c r="K189" s="3">
        <v>0</v>
      </c>
      <c r="L189" s="3">
        <f t="shared" si="26"/>
        <v>32</v>
      </c>
      <c r="M189" s="3">
        <v>0</v>
      </c>
      <c r="N189" s="43">
        <f t="shared" si="27"/>
        <v>32</v>
      </c>
    </row>
    <row r="190" spans="1:15" x14ac:dyDescent="0.2">
      <c r="B190" s="16">
        <f t="shared" si="24"/>
        <v>16</v>
      </c>
      <c r="C190" s="17">
        <f t="shared" si="25"/>
        <v>16</v>
      </c>
      <c r="D190" s="12" t="s">
        <v>180</v>
      </c>
      <c r="E190">
        <v>0</v>
      </c>
      <c r="F190">
        <v>0</v>
      </c>
      <c r="G190" s="3">
        <v>0</v>
      </c>
      <c r="H190" s="3">
        <v>0</v>
      </c>
      <c r="I190" s="3">
        <v>0</v>
      </c>
      <c r="J190" s="3">
        <v>29</v>
      </c>
      <c r="K190" s="3">
        <v>0</v>
      </c>
      <c r="L190" s="3">
        <f t="shared" si="26"/>
        <v>29</v>
      </c>
      <c r="M190" s="3">
        <v>0</v>
      </c>
      <c r="N190" s="43">
        <f t="shared" si="27"/>
        <v>29</v>
      </c>
    </row>
    <row r="191" spans="1:15" x14ac:dyDescent="0.2">
      <c r="B191" s="16">
        <f t="shared" si="24"/>
        <v>17</v>
      </c>
      <c r="C191" s="17">
        <f t="shared" si="25"/>
        <v>17</v>
      </c>
      <c r="D191" s="12" t="s">
        <v>45</v>
      </c>
      <c r="E191">
        <v>24</v>
      </c>
      <c r="F191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f t="shared" si="26"/>
        <v>24</v>
      </c>
      <c r="M191" s="3">
        <v>0</v>
      </c>
      <c r="N191" s="43">
        <f t="shared" si="27"/>
        <v>24</v>
      </c>
    </row>
    <row r="192" spans="1:15" x14ac:dyDescent="0.2">
      <c r="B192" s="16">
        <f t="shared" si="24"/>
        <v>18</v>
      </c>
      <c r="C192" s="17">
        <f t="shared" si="25"/>
        <v>18</v>
      </c>
      <c r="D192" s="12" t="s">
        <v>182</v>
      </c>
      <c r="E192">
        <v>0</v>
      </c>
      <c r="F192">
        <v>0</v>
      </c>
      <c r="G192" s="3">
        <v>0</v>
      </c>
      <c r="H192" s="3">
        <v>0</v>
      </c>
      <c r="I192" s="3">
        <v>0</v>
      </c>
      <c r="J192" s="3">
        <v>18</v>
      </c>
      <c r="K192" s="3">
        <v>0</v>
      </c>
      <c r="L192" s="3">
        <f t="shared" si="26"/>
        <v>18</v>
      </c>
      <c r="M192" s="3">
        <v>0</v>
      </c>
      <c r="N192" s="43">
        <f t="shared" si="27"/>
        <v>18</v>
      </c>
    </row>
    <row r="193" spans="1:15" x14ac:dyDescent="0.2">
      <c r="B193" s="16">
        <f t="shared" si="24"/>
        <v>19</v>
      </c>
      <c r="C193" s="17">
        <f t="shared" si="25"/>
        <v>19</v>
      </c>
      <c r="D193" s="12" t="s">
        <v>34</v>
      </c>
      <c r="E193">
        <v>17</v>
      </c>
      <c r="F19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f t="shared" si="26"/>
        <v>17</v>
      </c>
      <c r="M193" s="3">
        <v>0</v>
      </c>
      <c r="N193" s="43">
        <f t="shared" si="27"/>
        <v>17</v>
      </c>
    </row>
    <row r="194" spans="1:15" x14ac:dyDescent="0.2">
      <c r="B194" s="16">
        <f t="shared" si="24"/>
        <v>20</v>
      </c>
      <c r="C194" s="17">
        <f t="shared" si="25"/>
        <v>20</v>
      </c>
      <c r="D194" s="12" t="s">
        <v>183</v>
      </c>
      <c r="E194">
        <v>0</v>
      </c>
      <c r="F194">
        <v>0</v>
      </c>
      <c r="G194" s="3">
        <v>0</v>
      </c>
      <c r="H194" s="3">
        <v>0</v>
      </c>
      <c r="I194" s="3">
        <v>0</v>
      </c>
      <c r="J194" s="3">
        <v>16</v>
      </c>
      <c r="K194" s="3">
        <v>0</v>
      </c>
      <c r="L194" s="3">
        <f t="shared" si="26"/>
        <v>16</v>
      </c>
      <c r="M194" s="3">
        <v>0</v>
      </c>
      <c r="N194" s="43">
        <f t="shared" si="27"/>
        <v>16</v>
      </c>
    </row>
    <row r="195" spans="1:15" x14ac:dyDescent="0.2">
      <c r="B195" s="16">
        <f t="shared" si="24"/>
        <v>20</v>
      </c>
      <c r="C195" s="17">
        <f t="shared" si="25"/>
        <v>20</v>
      </c>
      <c r="D195" s="12" t="s">
        <v>184</v>
      </c>
      <c r="E195">
        <v>0</v>
      </c>
      <c r="F195">
        <v>0</v>
      </c>
      <c r="G195" s="3">
        <v>0</v>
      </c>
      <c r="H195" s="3">
        <v>0</v>
      </c>
      <c r="I195" s="3">
        <v>0</v>
      </c>
      <c r="J195" s="3">
        <v>16</v>
      </c>
      <c r="K195" s="3">
        <v>0</v>
      </c>
      <c r="L195" s="3">
        <f t="shared" si="26"/>
        <v>16</v>
      </c>
      <c r="M195" s="3">
        <v>0</v>
      </c>
      <c r="N195" s="43">
        <f t="shared" si="27"/>
        <v>16</v>
      </c>
    </row>
    <row r="196" spans="1:15" x14ac:dyDescent="0.2">
      <c r="C196" s="6"/>
      <c r="D196" s="12"/>
      <c r="E196"/>
      <c r="F196"/>
    </row>
    <row r="197" spans="1:15" ht="18" x14ac:dyDescent="0.25">
      <c r="A197" s="27"/>
      <c r="B197" s="28" t="s">
        <v>116</v>
      </c>
      <c r="C197" s="29" t="s">
        <v>117</v>
      </c>
      <c r="D197" s="30" t="s">
        <v>266</v>
      </c>
      <c r="E197" s="31" t="s">
        <v>129</v>
      </c>
      <c r="F197" s="31" t="s">
        <v>145</v>
      </c>
      <c r="G197" s="31" t="s">
        <v>155</v>
      </c>
      <c r="H197" s="31" t="s">
        <v>161</v>
      </c>
      <c r="I197" s="31" t="s">
        <v>167</v>
      </c>
      <c r="J197" s="31" t="s">
        <v>185</v>
      </c>
      <c r="K197" s="31" t="s">
        <v>242</v>
      </c>
      <c r="L197" s="31" t="s">
        <v>0</v>
      </c>
      <c r="M197" s="31" t="s">
        <v>114</v>
      </c>
      <c r="N197" s="32" t="s">
        <v>115</v>
      </c>
      <c r="O197" s="8" t="s">
        <v>118</v>
      </c>
    </row>
    <row r="198" spans="1:15" x14ac:dyDescent="0.2">
      <c r="B198" s="16">
        <f>RANK(L198,$L$198:$L$198)</f>
        <v>1</v>
      </c>
      <c r="C198" s="17">
        <f>RANK(N198,$N$198:$N$198)</f>
        <v>1</v>
      </c>
      <c r="D198" s="12" t="s">
        <v>50</v>
      </c>
      <c r="E198">
        <v>16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 s="3">
        <f t="shared" ref="L198" si="28">SUM(E198:K198)</f>
        <v>16</v>
      </c>
      <c r="M198" s="3">
        <v>0</v>
      </c>
      <c r="N198" s="44">
        <f t="shared" ref="N198" si="29">SUM(L198-M198)</f>
        <v>16</v>
      </c>
      <c r="O198" s="3">
        <v>1</v>
      </c>
    </row>
    <row r="199" spans="1:15" x14ac:dyDescent="0.2">
      <c r="C199" s="6"/>
      <c r="D199" s="12"/>
      <c r="E199"/>
    </row>
    <row r="200" spans="1:15" ht="15.75" x14ac:dyDescent="0.25">
      <c r="A200" s="33"/>
      <c r="B200" s="28" t="s">
        <v>116</v>
      </c>
      <c r="C200" s="29" t="s">
        <v>117</v>
      </c>
      <c r="D200" s="34" t="s">
        <v>267</v>
      </c>
      <c r="E200" s="31" t="s">
        <v>255</v>
      </c>
      <c r="F200" s="31" t="s">
        <v>145</v>
      </c>
      <c r="G200" s="31" t="s">
        <v>155</v>
      </c>
      <c r="H200" s="31" t="s">
        <v>161</v>
      </c>
      <c r="I200" s="31" t="s">
        <v>167</v>
      </c>
      <c r="J200" s="31" t="s">
        <v>185</v>
      </c>
      <c r="K200" s="31" t="s">
        <v>269</v>
      </c>
      <c r="L200" s="31" t="s">
        <v>0</v>
      </c>
      <c r="M200" s="31" t="s">
        <v>114</v>
      </c>
      <c r="N200" s="32" t="s">
        <v>115</v>
      </c>
    </row>
    <row r="201" spans="1:15" x14ac:dyDescent="0.2">
      <c r="B201" s="16">
        <f t="shared" ref="B201:B218" si="30">RANK(L201,$L$201:$L$218)</f>
        <v>1</v>
      </c>
      <c r="C201" s="17">
        <f t="shared" ref="C201:C218" si="31">RANK(N201,$N$201:$N$218)</f>
        <v>1</v>
      </c>
      <c r="D201" s="12" t="s">
        <v>28</v>
      </c>
      <c r="E201">
        <v>25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36</v>
      </c>
      <c r="L201" s="3">
        <f t="shared" ref="L201:L218" si="32">SUM(E201:K201)</f>
        <v>61</v>
      </c>
      <c r="M201" s="3">
        <v>0</v>
      </c>
      <c r="N201" s="44">
        <f t="shared" ref="N201:N218" si="33">SUM(L201-M201)</f>
        <v>61</v>
      </c>
    </row>
    <row r="202" spans="1:15" x14ac:dyDescent="0.2">
      <c r="B202" s="16">
        <f t="shared" si="30"/>
        <v>2</v>
      </c>
      <c r="C202" s="17">
        <f t="shared" si="31"/>
        <v>2</v>
      </c>
      <c r="D202" s="12" t="s">
        <v>30</v>
      </c>
      <c r="E202">
        <v>17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27</v>
      </c>
      <c r="L202" s="3">
        <f t="shared" si="32"/>
        <v>44</v>
      </c>
      <c r="M202" s="3">
        <v>0</v>
      </c>
      <c r="N202" s="44">
        <f t="shared" si="33"/>
        <v>44</v>
      </c>
    </row>
    <row r="203" spans="1:15" x14ac:dyDescent="0.2">
      <c r="B203" s="16">
        <f t="shared" si="30"/>
        <v>3</v>
      </c>
      <c r="C203" s="17">
        <f t="shared" si="31"/>
        <v>3</v>
      </c>
      <c r="D203" s="12" t="s">
        <v>208</v>
      </c>
      <c r="E20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39</v>
      </c>
      <c r="L203" s="3">
        <f t="shared" si="32"/>
        <v>39</v>
      </c>
      <c r="M203" s="3">
        <v>0</v>
      </c>
      <c r="N203" s="44">
        <f t="shared" si="33"/>
        <v>39</v>
      </c>
      <c r="O203" s="3">
        <v>1</v>
      </c>
    </row>
    <row r="204" spans="1:15" x14ac:dyDescent="0.2">
      <c r="B204" s="16">
        <f t="shared" si="30"/>
        <v>4</v>
      </c>
      <c r="C204" s="17">
        <f t="shared" si="31"/>
        <v>4</v>
      </c>
      <c r="D204" s="12" t="s">
        <v>72</v>
      </c>
      <c r="E204">
        <v>37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f t="shared" si="32"/>
        <v>37</v>
      </c>
      <c r="M204" s="3">
        <v>0</v>
      </c>
      <c r="N204" s="44">
        <f t="shared" si="33"/>
        <v>37</v>
      </c>
      <c r="O204" s="3">
        <v>1</v>
      </c>
    </row>
    <row r="205" spans="1:15" x14ac:dyDescent="0.2">
      <c r="B205" s="16">
        <f t="shared" si="30"/>
        <v>5</v>
      </c>
      <c r="C205" s="17">
        <f t="shared" si="31"/>
        <v>5</v>
      </c>
      <c r="D205" s="12" t="s">
        <v>209</v>
      </c>
      <c r="E205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32</v>
      </c>
      <c r="L205" s="3">
        <f t="shared" si="32"/>
        <v>32</v>
      </c>
      <c r="M205" s="3">
        <v>0</v>
      </c>
      <c r="N205" s="44">
        <f t="shared" si="33"/>
        <v>32</v>
      </c>
    </row>
    <row r="206" spans="1:15" x14ac:dyDescent="0.2">
      <c r="B206" s="16">
        <f t="shared" si="30"/>
        <v>6</v>
      </c>
      <c r="C206" s="17">
        <f t="shared" si="31"/>
        <v>6</v>
      </c>
      <c r="D206" s="12" t="s">
        <v>32</v>
      </c>
      <c r="E206">
        <v>30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f t="shared" si="32"/>
        <v>30</v>
      </c>
      <c r="M206" s="3">
        <v>0</v>
      </c>
      <c r="N206" s="44">
        <f t="shared" si="33"/>
        <v>30</v>
      </c>
    </row>
    <row r="207" spans="1:15" x14ac:dyDescent="0.2">
      <c r="B207" s="16">
        <f t="shared" si="30"/>
        <v>7</v>
      </c>
      <c r="C207" s="17">
        <f t="shared" si="31"/>
        <v>7</v>
      </c>
      <c r="D207" s="12" t="s">
        <v>94</v>
      </c>
      <c r="E207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24</v>
      </c>
      <c r="L207" s="3">
        <f t="shared" si="32"/>
        <v>24</v>
      </c>
      <c r="M207" s="3">
        <v>0</v>
      </c>
      <c r="N207" s="44">
        <f t="shared" si="33"/>
        <v>24</v>
      </c>
    </row>
    <row r="208" spans="1:15" x14ac:dyDescent="0.2">
      <c r="B208" s="16">
        <f t="shared" si="30"/>
        <v>8</v>
      </c>
      <c r="C208" s="17">
        <f t="shared" si="31"/>
        <v>8</v>
      </c>
      <c r="D208" s="12" t="s">
        <v>210</v>
      </c>
      <c r="E208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22</v>
      </c>
      <c r="L208" s="3">
        <f t="shared" si="32"/>
        <v>22</v>
      </c>
      <c r="M208" s="3">
        <v>0</v>
      </c>
      <c r="N208" s="44">
        <f t="shared" si="33"/>
        <v>22</v>
      </c>
    </row>
    <row r="209" spans="2:15" x14ac:dyDescent="0.2">
      <c r="B209" s="16">
        <f t="shared" si="30"/>
        <v>9</v>
      </c>
      <c r="C209" s="17">
        <f t="shared" si="31"/>
        <v>9</v>
      </c>
      <c r="D209" s="12" t="s">
        <v>29</v>
      </c>
      <c r="E209">
        <v>21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f t="shared" si="32"/>
        <v>21</v>
      </c>
      <c r="M209" s="3">
        <v>0</v>
      </c>
      <c r="N209" s="44">
        <f t="shared" si="33"/>
        <v>21</v>
      </c>
    </row>
    <row r="210" spans="2:15" x14ac:dyDescent="0.2">
      <c r="B210" s="16">
        <f t="shared" si="30"/>
        <v>9</v>
      </c>
      <c r="C210" s="17">
        <f t="shared" si="31"/>
        <v>9</v>
      </c>
      <c r="D210" s="12" t="s">
        <v>211</v>
      </c>
      <c r="E210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21</v>
      </c>
      <c r="L210" s="3">
        <f t="shared" si="32"/>
        <v>21</v>
      </c>
      <c r="M210" s="3">
        <v>0</v>
      </c>
      <c r="N210" s="44">
        <f t="shared" si="33"/>
        <v>21</v>
      </c>
    </row>
    <row r="211" spans="2:15" x14ac:dyDescent="0.2">
      <c r="B211" s="16">
        <f t="shared" si="30"/>
        <v>11</v>
      </c>
      <c r="C211" s="17">
        <f t="shared" si="31"/>
        <v>11</v>
      </c>
      <c r="D211" s="12" t="s">
        <v>212</v>
      </c>
      <c r="E211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20</v>
      </c>
      <c r="L211" s="3">
        <f t="shared" si="32"/>
        <v>20</v>
      </c>
      <c r="M211" s="3">
        <v>0</v>
      </c>
      <c r="N211" s="44">
        <f t="shared" si="33"/>
        <v>20</v>
      </c>
    </row>
    <row r="212" spans="2:15" x14ac:dyDescent="0.2">
      <c r="B212" s="16">
        <f t="shared" si="30"/>
        <v>12</v>
      </c>
      <c r="C212" s="17">
        <f t="shared" si="31"/>
        <v>12</v>
      </c>
      <c r="D212" s="12" t="s">
        <v>31</v>
      </c>
      <c r="E212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19</v>
      </c>
      <c r="L212" s="3">
        <f t="shared" si="32"/>
        <v>19</v>
      </c>
      <c r="M212" s="3">
        <v>0</v>
      </c>
      <c r="N212" s="44">
        <f t="shared" si="33"/>
        <v>19</v>
      </c>
    </row>
    <row r="213" spans="2:15" x14ac:dyDescent="0.2">
      <c r="B213" s="16">
        <f t="shared" si="30"/>
        <v>13</v>
      </c>
      <c r="C213" s="17">
        <f t="shared" si="31"/>
        <v>13</v>
      </c>
      <c r="D213" s="12" t="s">
        <v>70</v>
      </c>
      <c r="E213">
        <v>18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f t="shared" si="32"/>
        <v>18</v>
      </c>
      <c r="M213" s="3">
        <v>0</v>
      </c>
      <c r="N213" s="44">
        <f t="shared" si="33"/>
        <v>18</v>
      </c>
    </row>
    <row r="214" spans="2:15" x14ac:dyDescent="0.2">
      <c r="B214" s="16">
        <f t="shared" si="30"/>
        <v>13</v>
      </c>
      <c r="C214" s="17">
        <f t="shared" si="31"/>
        <v>13</v>
      </c>
      <c r="D214" s="12" t="s">
        <v>213</v>
      </c>
      <c r="E214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18</v>
      </c>
      <c r="L214" s="3">
        <f t="shared" si="32"/>
        <v>18</v>
      </c>
      <c r="M214" s="3">
        <v>0</v>
      </c>
      <c r="N214" s="44">
        <f t="shared" si="33"/>
        <v>18</v>
      </c>
    </row>
    <row r="215" spans="2:15" x14ac:dyDescent="0.2">
      <c r="B215" s="16">
        <f t="shared" si="30"/>
        <v>15</v>
      </c>
      <c r="C215" s="17">
        <f t="shared" si="31"/>
        <v>15</v>
      </c>
      <c r="D215" s="12" t="s">
        <v>214</v>
      </c>
      <c r="E215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17</v>
      </c>
      <c r="L215" s="3">
        <f t="shared" si="32"/>
        <v>17</v>
      </c>
      <c r="M215" s="3">
        <v>0</v>
      </c>
      <c r="N215" s="44">
        <f t="shared" si="33"/>
        <v>17</v>
      </c>
    </row>
    <row r="216" spans="2:15" x14ac:dyDescent="0.2">
      <c r="B216" s="16">
        <f t="shared" si="30"/>
        <v>16</v>
      </c>
      <c r="C216" s="17">
        <f t="shared" si="31"/>
        <v>16</v>
      </c>
      <c r="D216" s="12" t="s">
        <v>104</v>
      </c>
      <c r="E216">
        <v>16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f t="shared" si="32"/>
        <v>16</v>
      </c>
      <c r="M216" s="3">
        <v>0</v>
      </c>
      <c r="N216" s="44">
        <f t="shared" si="33"/>
        <v>16</v>
      </c>
    </row>
    <row r="217" spans="2:15" x14ac:dyDescent="0.2">
      <c r="B217" s="16">
        <f t="shared" si="30"/>
        <v>16</v>
      </c>
      <c r="C217" s="17">
        <f t="shared" si="31"/>
        <v>16</v>
      </c>
      <c r="D217" s="12" t="s">
        <v>215</v>
      </c>
      <c r="E217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16</v>
      </c>
      <c r="L217" s="3">
        <f t="shared" si="32"/>
        <v>16</v>
      </c>
      <c r="M217" s="3">
        <v>0</v>
      </c>
      <c r="N217" s="44">
        <f t="shared" si="33"/>
        <v>16</v>
      </c>
    </row>
    <row r="218" spans="2:15" x14ac:dyDescent="0.2">
      <c r="B218" s="16">
        <f t="shared" si="30"/>
        <v>18</v>
      </c>
      <c r="C218" s="17">
        <f t="shared" si="31"/>
        <v>18</v>
      </c>
      <c r="D218" s="12" t="s">
        <v>216</v>
      </c>
      <c r="E218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f t="shared" si="32"/>
        <v>0</v>
      </c>
      <c r="M218" s="3">
        <v>0</v>
      </c>
      <c r="N218" s="44">
        <f t="shared" si="33"/>
        <v>0</v>
      </c>
    </row>
    <row r="219" spans="2:15" x14ac:dyDescent="0.2">
      <c r="C219" s="6"/>
      <c r="D219" s="12"/>
      <c r="E219" s="3"/>
      <c r="I219"/>
      <c r="J219"/>
      <c r="K219"/>
    </row>
    <row r="220" spans="2:15" ht="15.75" x14ac:dyDescent="0.25">
      <c r="B220" s="9" t="s">
        <v>116</v>
      </c>
      <c r="C220" s="8" t="s">
        <v>117</v>
      </c>
      <c r="D220" s="36" t="s">
        <v>268</v>
      </c>
      <c r="E220" s="37" t="s">
        <v>283</v>
      </c>
      <c r="F220" s="37" t="s">
        <v>281</v>
      </c>
      <c r="G220" s="37" t="s">
        <v>279</v>
      </c>
      <c r="H220" s="37" t="s">
        <v>274</v>
      </c>
      <c r="I220" s="37" t="s">
        <v>276</v>
      </c>
      <c r="J220" s="37" t="s">
        <v>239</v>
      </c>
      <c r="K220" s="37" t="s">
        <v>272</v>
      </c>
      <c r="L220" s="37" t="s">
        <v>0</v>
      </c>
      <c r="M220" s="37" t="s">
        <v>114</v>
      </c>
      <c r="N220" s="38" t="s">
        <v>115</v>
      </c>
      <c r="O220" s="39" t="s">
        <v>118</v>
      </c>
    </row>
    <row r="221" spans="2:15" ht="15" x14ac:dyDescent="0.2">
      <c r="B221" s="16">
        <f t="shared" ref="B221:B253" si="34">RANK(L221,$L$221:$L$253)</f>
        <v>1</v>
      </c>
      <c r="C221" s="17">
        <f t="shared" ref="C221:C253" si="35">RANK(N221,$N$221:$N$253)</f>
        <v>1</v>
      </c>
      <c r="D221" s="24" t="s">
        <v>70</v>
      </c>
      <c r="E221" s="14">
        <v>39</v>
      </c>
      <c r="F221" s="14">
        <v>38</v>
      </c>
      <c r="G221" s="14">
        <v>39</v>
      </c>
      <c r="H221" s="35">
        <v>37</v>
      </c>
      <c r="I221" s="14">
        <v>37</v>
      </c>
      <c r="J221" s="14">
        <v>38</v>
      </c>
      <c r="K221" s="14">
        <v>40</v>
      </c>
      <c r="L221" s="14">
        <f>SUM(E221:K221)</f>
        <v>268</v>
      </c>
      <c r="M221" s="3">
        <v>37</v>
      </c>
      <c r="N221" s="43">
        <f>SUM(L221-M221)</f>
        <v>231</v>
      </c>
      <c r="O221" s="3">
        <v>7</v>
      </c>
    </row>
    <row r="222" spans="2:15" ht="15" x14ac:dyDescent="0.2">
      <c r="B222" s="16">
        <f t="shared" si="34"/>
        <v>2</v>
      </c>
      <c r="C222" s="17">
        <f t="shared" si="35"/>
        <v>2</v>
      </c>
      <c r="D222" s="24" t="s">
        <v>52</v>
      </c>
      <c r="E222" s="35">
        <v>20</v>
      </c>
      <c r="F222" s="14">
        <v>28</v>
      </c>
      <c r="G222" s="14">
        <v>35</v>
      </c>
      <c r="H222" s="14">
        <v>30</v>
      </c>
      <c r="I222" s="14">
        <v>25</v>
      </c>
      <c r="J222" s="14">
        <v>27</v>
      </c>
      <c r="K222" s="14">
        <v>31</v>
      </c>
      <c r="L222" s="14">
        <f t="shared" ref="L222:L253" si="36">SUM(E222:K222)</f>
        <v>196</v>
      </c>
      <c r="M222" s="3">
        <v>20</v>
      </c>
      <c r="N222" s="43">
        <f t="shared" ref="N222:N253" si="37">SUM(L222-M222)</f>
        <v>176</v>
      </c>
    </row>
    <row r="223" spans="2:15" ht="15" x14ac:dyDescent="0.2">
      <c r="B223" s="16">
        <f t="shared" si="34"/>
        <v>3</v>
      </c>
      <c r="C223" s="17">
        <f t="shared" si="35"/>
        <v>3</v>
      </c>
      <c r="D223" s="24" t="s">
        <v>53</v>
      </c>
      <c r="E223" s="14">
        <v>30</v>
      </c>
      <c r="F223" s="14">
        <v>21</v>
      </c>
      <c r="G223" s="14">
        <v>25</v>
      </c>
      <c r="H223" s="14">
        <v>0</v>
      </c>
      <c r="I223" s="14">
        <v>0</v>
      </c>
      <c r="J223" s="14">
        <v>18</v>
      </c>
      <c r="K223" s="14">
        <v>38</v>
      </c>
      <c r="L223" s="14">
        <f t="shared" si="36"/>
        <v>132</v>
      </c>
      <c r="M223" s="3">
        <v>0</v>
      </c>
      <c r="N223" s="43">
        <f t="shared" si="37"/>
        <v>132</v>
      </c>
    </row>
    <row r="224" spans="2:15" x14ac:dyDescent="0.2">
      <c r="B224" s="16">
        <f t="shared" si="34"/>
        <v>4</v>
      </c>
      <c r="C224" s="17">
        <f t="shared" si="35"/>
        <v>4</v>
      </c>
      <c r="D224" s="12" t="s">
        <v>74</v>
      </c>
      <c r="E224" s="14">
        <v>0</v>
      </c>
      <c r="F224" s="14">
        <v>24</v>
      </c>
      <c r="G224" s="14">
        <v>16</v>
      </c>
      <c r="H224" s="14">
        <v>18</v>
      </c>
      <c r="I224" s="14">
        <v>18</v>
      </c>
      <c r="J224" s="14">
        <v>20</v>
      </c>
      <c r="K224" s="14">
        <v>30</v>
      </c>
      <c r="L224" s="14">
        <f t="shared" si="36"/>
        <v>126</v>
      </c>
      <c r="M224" s="3">
        <v>0</v>
      </c>
      <c r="N224" s="43">
        <f t="shared" si="37"/>
        <v>126</v>
      </c>
    </row>
    <row r="225" spans="2:14" x14ac:dyDescent="0.2">
      <c r="B225" s="16">
        <f t="shared" si="34"/>
        <v>5</v>
      </c>
      <c r="C225" s="17">
        <f t="shared" si="35"/>
        <v>5</v>
      </c>
      <c r="D225" s="12" t="s">
        <v>110</v>
      </c>
      <c r="E225" s="5">
        <v>36</v>
      </c>
      <c r="F225" s="14">
        <v>34</v>
      </c>
      <c r="G225" s="3">
        <v>29</v>
      </c>
      <c r="H225" s="3">
        <v>0</v>
      </c>
      <c r="I225" s="3">
        <v>21</v>
      </c>
      <c r="J225" s="14">
        <v>0</v>
      </c>
      <c r="K225" s="3">
        <v>0</v>
      </c>
      <c r="L225" s="3">
        <f t="shared" si="36"/>
        <v>120</v>
      </c>
      <c r="M225" s="3">
        <v>0</v>
      </c>
      <c r="N225" s="43">
        <f t="shared" si="37"/>
        <v>120</v>
      </c>
    </row>
    <row r="226" spans="2:14" x14ac:dyDescent="0.2">
      <c r="B226" s="16">
        <f t="shared" si="34"/>
        <v>6</v>
      </c>
      <c r="C226" s="17">
        <f t="shared" si="35"/>
        <v>6</v>
      </c>
      <c r="D226" s="12" t="s">
        <v>49</v>
      </c>
      <c r="E226" s="5">
        <v>17</v>
      </c>
      <c r="F226" s="3">
        <v>19</v>
      </c>
      <c r="G226" s="3">
        <v>19</v>
      </c>
      <c r="H226" s="3">
        <v>21</v>
      </c>
      <c r="I226" s="3">
        <v>17</v>
      </c>
      <c r="J226" s="3">
        <v>0</v>
      </c>
      <c r="K226" s="3">
        <v>18</v>
      </c>
      <c r="L226" s="3">
        <f t="shared" si="36"/>
        <v>111</v>
      </c>
      <c r="M226" s="3">
        <v>0</v>
      </c>
      <c r="N226" s="43">
        <f t="shared" si="37"/>
        <v>111</v>
      </c>
    </row>
    <row r="227" spans="2:14" x14ac:dyDescent="0.2">
      <c r="B227" s="16">
        <f t="shared" si="34"/>
        <v>7</v>
      </c>
      <c r="C227" s="17">
        <f t="shared" si="35"/>
        <v>7</v>
      </c>
      <c r="D227" s="12" t="s">
        <v>54</v>
      </c>
      <c r="E227" s="14">
        <v>16</v>
      </c>
      <c r="F227" s="14">
        <v>16</v>
      </c>
      <c r="G227" s="14">
        <v>0</v>
      </c>
      <c r="H227" s="14">
        <v>25</v>
      </c>
      <c r="I227" s="14">
        <v>0</v>
      </c>
      <c r="J227" s="14">
        <v>16</v>
      </c>
      <c r="K227" s="14">
        <v>27</v>
      </c>
      <c r="L227" s="14">
        <f t="shared" si="36"/>
        <v>100</v>
      </c>
      <c r="M227" s="3">
        <v>0</v>
      </c>
      <c r="N227" s="43">
        <f t="shared" si="37"/>
        <v>100</v>
      </c>
    </row>
    <row r="228" spans="2:14" x14ac:dyDescent="0.2">
      <c r="B228" s="16">
        <f t="shared" si="34"/>
        <v>8</v>
      </c>
      <c r="C228" s="17">
        <f t="shared" si="35"/>
        <v>8</v>
      </c>
      <c r="D228" s="11" t="s">
        <v>144</v>
      </c>
      <c r="E228" s="5">
        <v>0</v>
      </c>
      <c r="F228" s="3">
        <v>17</v>
      </c>
      <c r="G228" s="3">
        <v>18</v>
      </c>
      <c r="H228" s="3">
        <v>16</v>
      </c>
      <c r="I228" s="3">
        <v>16</v>
      </c>
      <c r="J228" s="3">
        <v>16</v>
      </c>
      <c r="K228" s="3">
        <v>0</v>
      </c>
      <c r="L228" s="3">
        <f t="shared" si="36"/>
        <v>83</v>
      </c>
      <c r="M228" s="3">
        <v>0</v>
      </c>
      <c r="N228" s="43">
        <f t="shared" si="37"/>
        <v>83</v>
      </c>
    </row>
    <row r="229" spans="2:14" x14ac:dyDescent="0.2">
      <c r="B229" s="16">
        <f t="shared" si="34"/>
        <v>9</v>
      </c>
      <c r="C229" s="17">
        <f t="shared" si="35"/>
        <v>9</v>
      </c>
      <c r="D229" s="12" t="s">
        <v>93</v>
      </c>
      <c r="E229" s="5">
        <v>23</v>
      </c>
      <c r="F229" s="3">
        <v>18</v>
      </c>
      <c r="G229" s="3">
        <v>0</v>
      </c>
      <c r="H229" s="3">
        <v>17</v>
      </c>
      <c r="I229" s="3">
        <v>0</v>
      </c>
      <c r="J229" s="3">
        <v>17</v>
      </c>
      <c r="K229" s="3">
        <v>0</v>
      </c>
      <c r="L229" s="3">
        <f t="shared" si="36"/>
        <v>75</v>
      </c>
      <c r="M229" s="3">
        <v>0</v>
      </c>
      <c r="N229" s="43">
        <f t="shared" si="37"/>
        <v>75</v>
      </c>
    </row>
    <row r="230" spans="2:14" x14ac:dyDescent="0.2">
      <c r="B230" s="16">
        <f t="shared" si="34"/>
        <v>10</v>
      </c>
      <c r="C230" s="17">
        <f t="shared" si="35"/>
        <v>10</v>
      </c>
      <c r="D230" s="11" t="s">
        <v>154</v>
      </c>
      <c r="E230" s="5">
        <v>0</v>
      </c>
      <c r="F230" s="3">
        <v>0</v>
      </c>
      <c r="G230" s="3">
        <v>20</v>
      </c>
      <c r="H230" s="3">
        <v>0</v>
      </c>
      <c r="I230" s="3">
        <v>0</v>
      </c>
      <c r="J230" s="3">
        <v>0</v>
      </c>
      <c r="K230" s="3">
        <v>32</v>
      </c>
      <c r="L230" s="3">
        <f t="shared" si="36"/>
        <v>52</v>
      </c>
      <c r="M230" s="3">
        <v>0</v>
      </c>
      <c r="N230" s="43">
        <f t="shared" si="37"/>
        <v>52</v>
      </c>
    </row>
    <row r="231" spans="2:14" x14ac:dyDescent="0.2">
      <c r="B231" s="16">
        <f t="shared" si="34"/>
        <v>11</v>
      </c>
      <c r="C231" s="17">
        <f t="shared" si="35"/>
        <v>11</v>
      </c>
      <c r="D231" s="12" t="s">
        <v>131</v>
      </c>
      <c r="E231" s="5">
        <v>19</v>
      </c>
      <c r="F231" s="14">
        <v>0</v>
      </c>
      <c r="G231" s="3">
        <v>0</v>
      </c>
      <c r="H231" s="3">
        <v>0</v>
      </c>
      <c r="I231" s="3">
        <v>0</v>
      </c>
      <c r="J231" s="3">
        <v>0</v>
      </c>
      <c r="K231" s="3">
        <v>29</v>
      </c>
      <c r="L231" s="3">
        <f t="shared" si="36"/>
        <v>48</v>
      </c>
      <c r="M231" s="3">
        <v>0</v>
      </c>
      <c r="N231" s="43">
        <f t="shared" si="37"/>
        <v>48</v>
      </c>
    </row>
    <row r="232" spans="2:14" x14ac:dyDescent="0.2">
      <c r="B232" s="16">
        <f t="shared" si="34"/>
        <v>12</v>
      </c>
      <c r="C232" s="17">
        <f t="shared" si="35"/>
        <v>12</v>
      </c>
      <c r="D232" s="12" t="s">
        <v>51</v>
      </c>
      <c r="E232" s="14">
        <v>18</v>
      </c>
      <c r="F232" s="14">
        <v>0</v>
      </c>
      <c r="G232" s="14">
        <v>0</v>
      </c>
      <c r="H232" s="14">
        <v>0</v>
      </c>
      <c r="I232" s="14">
        <v>0</v>
      </c>
      <c r="J232" s="14">
        <v>23</v>
      </c>
      <c r="K232" s="14">
        <v>0</v>
      </c>
      <c r="L232" s="14">
        <f t="shared" si="36"/>
        <v>41</v>
      </c>
      <c r="M232" s="3">
        <v>0</v>
      </c>
      <c r="N232" s="43">
        <f t="shared" si="37"/>
        <v>41</v>
      </c>
    </row>
    <row r="233" spans="2:14" x14ac:dyDescent="0.2">
      <c r="B233" s="16">
        <f t="shared" si="34"/>
        <v>13</v>
      </c>
      <c r="C233" s="17">
        <f t="shared" si="35"/>
        <v>13</v>
      </c>
      <c r="D233" s="11" t="s">
        <v>217</v>
      </c>
      <c r="E233" s="5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36</v>
      </c>
      <c r="L233" s="3">
        <f t="shared" si="36"/>
        <v>36</v>
      </c>
      <c r="M233" s="3">
        <v>0</v>
      </c>
      <c r="N233" s="43">
        <f t="shared" si="37"/>
        <v>36</v>
      </c>
    </row>
    <row r="234" spans="2:14" x14ac:dyDescent="0.2">
      <c r="B234" s="16">
        <f t="shared" si="34"/>
        <v>14</v>
      </c>
      <c r="C234" s="17">
        <f t="shared" si="35"/>
        <v>14</v>
      </c>
      <c r="D234" s="11" t="s">
        <v>218</v>
      </c>
      <c r="E234" s="5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34</v>
      </c>
      <c r="L234" s="3">
        <f t="shared" si="36"/>
        <v>34</v>
      </c>
      <c r="M234" s="3">
        <v>0</v>
      </c>
      <c r="N234" s="43">
        <f t="shared" si="37"/>
        <v>34</v>
      </c>
    </row>
    <row r="235" spans="2:14" x14ac:dyDescent="0.2">
      <c r="B235" s="16">
        <f t="shared" si="34"/>
        <v>15</v>
      </c>
      <c r="C235" s="17">
        <f t="shared" si="35"/>
        <v>15</v>
      </c>
      <c r="D235" s="11" t="s">
        <v>28</v>
      </c>
      <c r="E235" s="5">
        <v>0</v>
      </c>
      <c r="F235" s="3">
        <v>0</v>
      </c>
      <c r="G235" s="3">
        <v>0</v>
      </c>
      <c r="H235" s="3">
        <v>0</v>
      </c>
      <c r="I235" s="3">
        <v>0</v>
      </c>
      <c r="J235" s="3">
        <v>33</v>
      </c>
      <c r="K235" s="3">
        <v>0</v>
      </c>
      <c r="L235" s="3">
        <f t="shared" si="36"/>
        <v>33</v>
      </c>
      <c r="M235" s="3">
        <v>0</v>
      </c>
      <c r="N235" s="43">
        <f t="shared" si="37"/>
        <v>33</v>
      </c>
    </row>
    <row r="236" spans="2:14" x14ac:dyDescent="0.2">
      <c r="B236" s="16">
        <f t="shared" si="34"/>
        <v>16</v>
      </c>
      <c r="C236" s="17">
        <f t="shared" si="35"/>
        <v>16</v>
      </c>
      <c r="D236" s="12" t="s">
        <v>95</v>
      </c>
      <c r="E236" s="5">
        <v>0</v>
      </c>
      <c r="F236" s="3">
        <v>16</v>
      </c>
      <c r="G236" s="3">
        <v>16</v>
      </c>
      <c r="H236" s="3">
        <v>0</v>
      </c>
      <c r="I236" s="3">
        <v>0</v>
      </c>
      <c r="J236" s="3">
        <v>0</v>
      </c>
      <c r="K236" s="3">
        <v>0</v>
      </c>
      <c r="L236" s="3">
        <f t="shared" si="36"/>
        <v>32</v>
      </c>
      <c r="M236" s="3">
        <v>0</v>
      </c>
      <c r="N236" s="43">
        <f t="shared" si="37"/>
        <v>32</v>
      </c>
    </row>
    <row r="237" spans="2:14" x14ac:dyDescent="0.2">
      <c r="B237" s="16">
        <f t="shared" si="34"/>
        <v>17</v>
      </c>
      <c r="C237" s="17">
        <f t="shared" si="35"/>
        <v>17</v>
      </c>
      <c r="D237" s="12" t="s">
        <v>32</v>
      </c>
      <c r="E237" s="14">
        <v>0</v>
      </c>
      <c r="F237" s="14">
        <v>0</v>
      </c>
      <c r="G237" s="14">
        <v>0</v>
      </c>
      <c r="H237" s="14">
        <v>0</v>
      </c>
      <c r="I237" s="14">
        <v>30</v>
      </c>
      <c r="J237" s="14">
        <v>0</v>
      </c>
      <c r="K237" s="14">
        <v>0</v>
      </c>
      <c r="L237" s="14">
        <f t="shared" si="36"/>
        <v>30</v>
      </c>
      <c r="M237" s="3">
        <v>0</v>
      </c>
      <c r="N237" s="43">
        <f t="shared" si="37"/>
        <v>30</v>
      </c>
    </row>
    <row r="238" spans="2:14" x14ac:dyDescent="0.2">
      <c r="B238" s="16">
        <f t="shared" si="34"/>
        <v>18</v>
      </c>
      <c r="C238" s="17">
        <f t="shared" si="35"/>
        <v>18</v>
      </c>
      <c r="D238" s="11" t="s">
        <v>219</v>
      </c>
      <c r="E238" s="5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28</v>
      </c>
      <c r="L238" s="3">
        <f t="shared" si="36"/>
        <v>28</v>
      </c>
      <c r="M238" s="3">
        <v>0</v>
      </c>
      <c r="N238" s="43">
        <f t="shared" si="37"/>
        <v>28</v>
      </c>
    </row>
    <row r="239" spans="2:14" x14ac:dyDescent="0.2">
      <c r="B239" s="16">
        <f t="shared" si="34"/>
        <v>19</v>
      </c>
      <c r="C239" s="17">
        <f t="shared" si="35"/>
        <v>19</v>
      </c>
      <c r="D239" s="12" t="s">
        <v>73</v>
      </c>
      <c r="E239" s="14">
        <v>26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f t="shared" si="36"/>
        <v>26</v>
      </c>
      <c r="M239" s="3">
        <v>0</v>
      </c>
      <c r="N239" s="43">
        <f t="shared" si="37"/>
        <v>26</v>
      </c>
    </row>
    <row r="240" spans="2:14" ht="12.75" customHeight="1" x14ac:dyDescent="0.2">
      <c r="B240" s="16">
        <f t="shared" si="34"/>
        <v>19</v>
      </c>
      <c r="C240" s="17">
        <f t="shared" si="35"/>
        <v>19</v>
      </c>
      <c r="D240" s="11" t="s">
        <v>220</v>
      </c>
      <c r="E240" s="5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26</v>
      </c>
      <c r="L240" s="3">
        <f t="shared" si="36"/>
        <v>26</v>
      </c>
      <c r="M240" s="3">
        <v>0</v>
      </c>
      <c r="N240" s="43">
        <f t="shared" si="37"/>
        <v>26</v>
      </c>
    </row>
    <row r="241" spans="2:14" x14ac:dyDescent="0.2">
      <c r="B241" s="16">
        <f t="shared" si="34"/>
        <v>21</v>
      </c>
      <c r="C241" s="17">
        <f t="shared" si="35"/>
        <v>21</v>
      </c>
      <c r="D241" s="11" t="s">
        <v>221</v>
      </c>
      <c r="E241" s="5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25</v>
      </c>
      <c r="L241" s="3">
        <f t="shared" si="36"/>
        <v>25</v>
      </c>
      <c r="M241" s="3">
        <v>0</v>
      </c>
      <c r="N241" s="43">
        <f t="shared" si="37"/>
        <v>25</v>
      </c>
    </row>
    <row r="242" spans="2:14" x14ac:dyDescent="0.2">
      <c r="B242" s="16">
        <f t="shared" si="34"/>
        <v>22</v>
      </c>
      <c r="C242" s="17">
        <f t="shared" si="35"/>
        <v>22</v>
      </c>
      <c r="D242" s="11" t="s">
        <v>222</v>
      </c>
      <c r="E242" s="5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24</v>
      </c>
      <c r="L242" s="3">
        <f t="shared" si="36"/>
        <v>24</v>
      </c>
      <c r="M242" s="3">
        <v>0</v>
      </c>
      <c r="N242" s="43">
        <f t="shared" si="37"/>
        <v>24</v>
      </c>
    </row>
    <row r="243" spans="2:14" x14ac:dyDescent="0.2">
      <c r="B243" s="16">
        <f t="shared" si="34"/>
        <v>23</v>
      </c>
      <c r="C243" s="17">
        <f t="shared" si="35"/>
        <v>23</v>
      </c>
      <c r="D243" s="11" t="s">
        <v>223</v>
      </c>
      <c r="E243" s="5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23</v>
      </c>
      <c r="L243" s="3">
        <f t="shared" si="36"/>
        <v>23</v>
      </c>
      <c r="M243" s="3">
        <v>0</v>
      </c>
      <c r="N243" s="43">
        <f t="shared" si="37"/>
        <v>23</v>
      </c>
    </row>
    <row r="244" spans="2:14" x14ac:dyDescent="0.2">
      <c r="B244" s="16">
        <f t="shared" si="34"/>
        <v>24</v>
      </c>
      <c r="C244" s="17">
        <f t="shared" si="35"/>
        <v>24</v>
      </c>
      <c r="D244" s="12" t="s">
        <v>94</v>
      </c>
      <c r="E244" s="5">
        <v>0</v>
      </c>
      <c r="F244" s="3">
        <v>0</v>
      </c>
      <c r="G244" s="3">
        <v>22</v>
      </c>
      <c r="H244" s="3">
        <v>0</v>
      </c>
      <c r="I244" s="3">
        <v>0</v>
      </c>
      <c r="J244" s="3">
        <v>0</v>
      </c>
      <c r="K244" s="3">
        <v>0</v>
      </c>
      <c r="L244" s="3">
        <f t="shared" si="36"/>
        <v>22</v>
      </c>
      <c r="M244" s="3">
        <v>0</v>
      </c>
      <c r="N244" s="43">
        <f t="shared" si="37"/>
        <v>22</v>
      </c>
    </row>
    <row r="245" spans="2:14" x14ac:dyDescent="0.2">
      <c r="B245" s="16">
        <f t="shared" si="34"/>
        <v>24</v>
      </c>
      <c r="C245" s="17">
        <f t="shared" si="35"/>
        <v>24</v>
      </c>
      <c r="D245" s="11" t="s">
        <v>224</v>
      </c>
      <c r="E245" s="5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22</v>
      </c>
      <c r="L245" s="3">
        <f t="shared" si="36"/>
        <v>22</v>
      </c>
      <c r="M245" s="3">
        <v>0</v>
      </c>
      <c r="N245" s="43">
        <f t="shared" si="37"/>
        <v>22</v>
      </c>
    </row>
    <row r="246" spans="2:14" x14ac:dyDescent="0.2">
      <c r="B246" s="16">
        <f t="shared" si="34"/>
        <v>26</v>
      </c>
      <c r="C246" s="17">
        <f t="shared" si="35"/>
        <v>26</v>
      </c>
      <c r="D246" s="12" t="s">
        <v>130</v>
      </c>
      <c r="E246" s="5">
        <v>21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f t="shared" si="36"/>
        <v>21</v>
      </c>
      <c r="M246" s="3">
        <v>0</v>
      </c>
      <c r="N246" s="43">
        <f t="shared" si="37"/>
        <v>21</v>
      </c>
    </row>
    <row r="247" spans="2:14" x14ac:dyDescent="0.2">
      <c r="B247" s="16">
        <f t="shared" si="34"/>
        <v>26</v>
      </c>
      <c r="C247" s="17">
        <f t="shared" si="35"/>
        <v>26</v>
      </c>
      <c r="D247" s="11" t="s">
        <v>225</v>
      </c>
      <c r="E247" s="5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21</v>
      </c>
      <c r="L247" s="3">
        <f t="shared" si="36"/>
        <v>21</v>
      </c>
      <c r="M247" s="3">
        <v>0</v>
      </c>
      <c r="N247" s="43">
        <f t="shared" si="37"/>
        <v>21</v>
      </c>
    </row>
    <row r="248" spans="2:14" x14ac:dyDescent="0.2">
      <c r="B248" s="16">
        <f t="shared" si="34"/>
        <v>28</v>
      </c>
      <c r="C248" s="17">
        <f t="shared" si="35"/>
        <v>28</v>
      </c>
      <c r="D248" s="11" t="s">
        <v>226</v>
      </c>
      <c r="E248" s="5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20</v>
      </c>
      <c r="L248" s="3">
        <f t="shared" si="36"/>
        <v>20</v>
      </c>
      <c r="M248" s="3">
        <v>0</v>
      </c>
      <c r="N248" s="43">
        <f t="shared" si="37"/>
        <v>20</v>
      </c>
    </row>
    <row r="249" spans="2:14" x14ac:dyDescent="0.2">
      <c r="B249" s="16">
        <f t="shared" si="34"/>
        <v>29</v>
      </c>
      <c r="C249" s="17">
        <f t="shared" si="35"/>
        <v>29</v>
      </c>
      <c r="D249" s="11" t="s">
        <v>227</v>
      </c>
      <c r="E249" s="5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19</v>
      </c>
      <c r="L249" s="3">
        <f t="shared" si="36"/>
        <v>19</v>
      </c>
      <c r="M249" s="3">
        <v>0</v>
      </c>
      <c r="N249" s="43">
        <f t="shared" si="37"/>
        <v>19</v>
      </c>
    </row>
    <row r="250" spans="2:14" x14ac:dyDescent="0.2">
      <c r="B250" s="16">
        <f t="shared" si="34"/>
        <v>30</v>
      </c>
      <c r="C250" s="17">
        <f t="shared" si="35"/>
        <v>30</v>
      </c>
      <c r="D250" s="11" t="s">
        <v>106</v>
      </c>
      <c r="E250" s="5">
        <v>0</v>
      </c>
      <c r="F250" s="3">
        <v>0</v>
      </c>
      <c r="G250" s="3">
        <v>17</v>
      </c>
      <c r="H250" s="3">
        <v>0</v>
      </c>
      <c r="I250" s="3">
        <v>0</v>
      </c>
      <c r="J250" s="3">
        <v>0</v>
      </c>
      <c r="K250" s="3">
        <v>0</v>
      </c>
      <c r="L250" s="3">
        <f t="shared" si="36"/>
        <v>17</v>
      </c>
      <c r="M250" s="3">
        <v>0</v>
      </c>
      <c r="N250" s="43">
        <f t="shared" si="37"/>
        <v>17</v>
      </c>
    </row>
    <row r="251" spans="2:14" x14ac:dyDescent="0.2">
      <c r="B251" s="16">
        <f t="shared" si="34"/>
        <v>30</v>
      </c>
      <c r="C251" s="17">
        <f t="shared" si="35"/>
        <v>30</v>
      </c>
      <c r="D251" s="11" t="s">
        <v>40</v>
      </c>
      <c r="E251" s="5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17</v>
      </c>
      <c r="L251" s="3">
        <f t="shared" si="36"/>
        <v>17</v>
      </c>
      <c r="M251" s="3">
        <v>0</v>
      </c>
      <c r="N251" s="43">
        <f t="shared" si="37"/>
        <v>17</v>
      </c>
    </row>
    <row r="252" spans="2:14" x14ac:dyDescent="0.2">
      <c r="B252" s="16">
        <f t="shared" si="34"/>
        <v>32</v>
      </c>
      <c r="C252" s="17">
        <f t="shared" si="35"/>
        <v>32</v>
      </c>
      <c r="D252" s="12" t="s">
        <v>132</v>
      </c>
      <c r="E252" s="5">
        <v>16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f t="shared" si="36"/>
        <v>16</v>
      </c>
      <c r="M252" s="3">
        <v>0</v>
      </c>
      <c r="N252" s="43">
        <f t="shared" si="37"/>
        <v>16</v>
      </c>
    </row>
    <row r="253" spans="2:14" x14ac:dyDescent="0.2">
      <c r="B253" s="16">
        <f t="shared" si="34"/>
        <v>33</v>
      </c>
      <c r="C253" s="17">
        <f t="shared" si="35"/>
        <v>33</v>
      </c>
      <c r="D253" s="11" t="s">
        <v>228</v>
      </c>
      <c r="E253" s="5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f t="shared" si="36"/>
        <v>0</v>
      </c>
      <c r="M253" s="3">
        <v>0</v>
      </c>
      <c r="N253" s="43">
        <f t="shared" si="37"/>
        <v>0</v>
      </c>
    </row>
  </sheetData>
  <sheetProtection selectLockedCells="1" selectUnlockedCells="1"/>
  <sortState xmlns:xlrd2="http://schemas.microsoft.com/office/spreadsheetml/2017/richdata2" ref="B155:O172">
    <sortCondition descending="1" ref="N155:N172"/>
  </sortState>
  <mergeCells count="1">
    <mergeCell ref="C2:L2"/>
  </mergeCells>
  <phoneticPr fontId="1" type="noConversion"/>
  <pageMargins left="0.78740157480314965" right="0.78740157480314965" top="1.0236220472440944" bottom="1.0236220472440944" header="0.78740157480314965" footer="0.78740157480314965"/>
  <pageSetup paperSize="9" scale="10" fitToHeight="8" orientation="landscape" horizontalDpi="300" verticalDpi="300" r:id="rId1"/>
  <headerFooter alignWithMargins="0">
    <oddHeader>Page &amp;P&amp;RCKRC Championship 2021 july.xls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32"/>
  <sheetViews>
    <sheetView workbookViewId="0">
      <selection activeCell="H31" sqref="H31"/>
    </sheetView>
  </sheetViews>
  <sheetFormatPr defaultRowHeight="12.75" x14ac:dyDescent="0.2"/>
  <sheetData>
    <row r="2" spans="2:33" s="1" customFormat="1" x14ac:dyDescent="0.2">
      <c r="B2" s="1" t="s">
        <v>1</v>
      </c>
      <c r="C2" s="1">
        <v>0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</row>
    <row r="3" spans="2:33" x14ac:dyDescent="0.2">
      <c r="B3" t="s">
        <v>2</v>
      </c>
      <c r="C3" s="2">
        <v>1</v>
      </c>
      <c r="D3">
        <v>16</v>
      </c>
      <c r="E3">
        <v>24</v>
      </c>
      <c r="F3">
        <v>30</v>
      </c>
      <c r="G3">
        <v>34</v>
      </c>
      <c r="H3">
        <v>35</v>
      </c>
      <c r="I3">
        <v>36</v>
      </c>
      <c r="J3">
        <v>37</v>
      </c>
      <c r="K3">
        <v>37</v>
      </c>
      <c r="L3">
        <v>38</v>
      </c>
      <c r="M3">
        <v>38</v>
      </c>
      <c r="N3">
        <v>39</v>
      </c>
      <c r="O3">
        <v>39</v>
      </c>
      <c r="P3">
        <v>39</v>
      </c>
      <c r="Q3">
        <v>40</v>
      </c>
      <c r="R3">
        <v>40</v>
      </c>
      <c r="S3">
        <v>40</v>
      </c>
      <c r="T3">
        <v>40</v>
      </c>
      <c r="U3">
        <v>40</v>
      </c>
      <c r="V3">
        <v>40</v>
      </c>
      <c r="W3">
        <v>40</v>
      </c>
      <c r="X3">
        <v>40</v>
      </c>
      <c r="Y3">
        <v>40</v>
      </c>
      <c r="Z3">
        <v>40</v>
      </c>
      <c r="AA3">
        <v>40</v>
      </c>
      <c r="AB3">
        <v>40</v>
      </c>
      <c r="AC3">
        <v>40</v>
      </c>
      <c r="AD3">
        <v>40</v>
      </c>
      <c r="AE3">
        <v>40</v>
      </c>
      <c r="AF3">
        <v>40</v>
      </c>
      <c r="AG3">
        <v>40</v>
      </c>
    </row>
    <row r="4" spans="2:33" x14ac:dyDescent="0.2">
      <c r="B4" t="s">
        <v>3</v>
      </c>
      <c r="C4" s="2">
        <v>2</v>
      </c>
      <c r="E4">
        <v>16</v>
      </c>
      <c r="F4">
        <v>22</v>
      </c>
      <c r="G4">
        <v>24</v>
      </c>
      <c r="H4">
        <v>26</v>
      </c>
      <c r="I4">
        <v>28</v>
      </c>
      <c r="J4">
        <v>30</v>
      </c>
      <c r="K4">
        <v>32</v>
      </c>
      <c r="L4">
        <v>33</v>
      </c>
      <c r="M4">
        <v>34</v>
      </c>
      <c r="N4">
        <v>35</v>
      </c>
      <c r="O4">
        <v>36</v>
      </c>
      <c r="P4">
        <v>36</v>
      </c>
      <c r="Q4">
        <v>37</v>
      </c>
      <c r="R4">
        <v>37</v>
      </c>
      <c r="S4">
        <v>37</v>
      </c>
      <c r="T4">
        <v>38</v>
      </c>
      <c r="U4">
        <v>38</v>
      </c>
      <c r="V4">
        <v>38</v>
      </c>
      <c r="W4">
        <v>38</v>
      </c>
      <c r="X4">
        <v>38</v>
      </c>
      <c r="Y4">
        <v>38</v>
      </c>
      <c r="Z4">
        <v>38</v>
      </c>
      <c r="AA4">
        <v>38</v>
      </c>
      <c r="AB4">
        <v>38</v>
      </c>
      <c r="AC4">
        <v>39</v>
      </c>
      <c r="AD4">
        <v>39</v>
      </c>
      <c r="AE4">
        <v>39</v>
      </c>
      <c r="AF4">
        <v>39</v>
      </c>
      <c r="AG4">
        <v>39</v>
      </c>
    </row>
    <row r="5" spans="2:33" x14ac:dyDescent="0.2">
      <c r="B5" t="s">
        <v>4</v>
      </c>
      <c r="C5" s="2">
        <v>3</v>
      </c>
      <c r="F5">
        <v>16</v>
      </c>
      <c r="G5">
        <v>19</v>
      </c>
      <c r="H5">
        <v>21</v>
      </c>
      <c r="I5">
        <v>24</v>
      </c>
      <c r="J5">
        <v>25</v>
      </c>
      <c r="K5">
        <v>26</v>
      </c>
      <c r="L5">
        <v>27</v>
      </c>
      <c r="M5">
        <v>28</v>
      </c>
      <c r="N5">
        <v>29</v>
      </c>
      <c r="O5">
        <v>30</v>
      </c>
      <c r="P5">
        <v>32</v>
      </c>
      <c r="Q5">
        <v>32</v>
      </c>
      <c r="R5">
        <v>33</v>
      </c>
      <c r="S5">
        <v>33</v>
      </c>
      <c r="T5">
        <v>34</v>
      </c>
      <c r="U5">
        <v>34</v>
      </c>
      <c r="V5">
        <v>35</v>
      </c>
      <c r="W5">
        <v>36</v>
      </c>
      <c r="X5">
        <v>36</v>
      </c>
      <c r="Y5">
        <v>36</v>
      </c>
      <c r="Z5">
        <v>36</v>
      </c>
      <c r="AA5">
        <v>36</v>
      </c>
      <c r="AB5">
        <v>37</v>
      </c>
      <c r="AC5">
        <v>38</v>
      </c>
      <c r="AD5">
        <v>38</v>
      </c>
      <c r="AE5">
        <v>38</v>
      </c>
      <c r="AF5">
        <v>38</v>
      </c>
      <c r="AG5">
        <v>38</v>
      </c>
    </row>
    <row r="6" spans="2:33" x14ac:dyDescent="0.2">
      <c r="B6" t="s">
        <v>5</v>
      </c>
      <c r="C6" s="2">
        <v>4</v>
      </c>
      <c r="G6">
        <v>16</v>
      </c>
      <c r="H6">
        <v>18</v>
      </c>
      <c r="I6">
        <v>20</v>
      </c>
      <c r="J6">
        <v>21</v>
      </c>
      <c r="K6">
        <v>22</v>
      </c>
      <c r="L6">
        <v>23</v>
      </c>
      <c r="M6">
        <v>24</v>
      </c>
      <c r="N6">
        <v>25</v>
      </c>
      <c r="O6">
        <v>26</v>
      </c>
      <c r="P6">
        <v>27</v>
      </c>
      <c r="Q6">
        <v>28</v>
      </c>
      <c r="R6">
        <v>29</v>
      </c>
      <c r="S6">
        <v>30</v>
      </c>
      <c r="T6">
        <v>31</v>
      </c>
      <c r="U6">
        <v>32</v>
      </c>
      <c r="V6">
        <v>33</v>
      </c>
      <c r="W6">
        <v>34</v>
      </c>
      <c r="X6">
        <v>34</v>
      </c>
      <c r="Y6">
        <v>34</v>
      </c>
      <c r="Z6">
        <v>34</v>
      </c>
      <c r="AA6">
        <v>35</v>
      </c>
      <c r="AB6">
        <v>36</v>
      </c>
      <c r="AC6">
        <v>37</v>
      </c>
      <c r="AD6">
        <v>37</v>
      </c>
      <c r="AE6">
        <v>37</v>
      </c>
      <c r="AF6">
        <v>37</v>
      </c>
      <c r="AG6">
        <v>37</v>
      </c>
    </row>
    <row r="7" spans="2:33" x14ac:dyDescent="0.2">
      <c r="B7" t="s">
        <v>6</v>
      </c>
      <c r="C7" s="2">
        <v>5</v>
      </c>
      <c r="H7">
        <v>16</v>
      </c>
      <c r="I7">
        <v>17</v>
      </c>
      <c r="J7">
        <v>18</v>
      </c>
      <c r="K7">
        <v>19</v>
      </c>
      <c r="L7">
        <v>20</v>
      </c>
      <c r="M7">
        <v>21</v>
      </c>
      <c r="N7">
        <v>22</v>
      </c>
      <c r="O7">
        <v>23</v>
      </c>
      <c r="P7">
        <v>24</v>
      </c>
      <c r="Q7">
        <v>25</v>
      </c>
      <c r="R7">
        <v>26</v>
      </c>
      <c r="S7">
        <v>27</v>
      </c>
      <c r="T7">
        <v>28</v>
      </c>
      <c r="U7">
        <v>29</v>
      </c>
      <c r="V7">
        <v>31</v>
      </c>
      <c r="W7">
        <v>32</v>
      </c>
      <c r="X7">
        <v>32</v>
      </c>
      <c r="Y7">
        <v>32</v>
      </c>
      <c r="Z7">
        <v>33</v>
      </c>
      <c r="AA7">
        <v>34</v>
      </c>
      <c r="AB7">
        <v>35</v>
      </c>
      <c r="AC7">
        <v>36</v>
      </c>
      <c r="AD7">
        <v>36</v>
      </c>
      <c r="AE7">
        <v>36</v>
      </c>
      <c r="AF7">
        <v>36</v>
      </c>
      <c r="AG7">
        <v>36</v>
      </c>
    </row>
    <row r="8" spans="2:33" x14ac:dyDescent="0.2">
      <c r="B8" t="s">
        <v>7</v>
      </c>
      <c r="C8" s="2">
        <v>6</v>
      </c>
      <c r="I8">
        <v>16</v>
      </c>
      <c r="J8">
        <v>17</v>
      </c>
      <c r="K8">
        <v>17</v>
      </c>
      <c r="L8">
        <v>18</v>
      </c>
      <c r="M8">
        <v>19</v>
      </c>
      <c r="N8">
        <v>20</v>
      </c>
      <c r="O8">
        <v>21</v>
      </c>
      <c r="P8">
        <v>22</v>
      </c>
      <c r="Q8">
        <v>23</v>
      </c>
      <c r="R8">
        <v>24</v>
      </c>
      <c r="S8">
        <v>25</v>
      </c>
      <c r="T8">
        <v>26</v>
      </c>
      <c r="U8">
        <v>27</v>
      </c>
      <c r="V8">
        <v>29</v>
      </c>
      <c r="W8">
        <v>30</v>
      </c>
      <c r="X8">
        <v>30</v>
      </c>
      <c r="Y8">
        <v>31</v>
      </c>
      <c r="Z8">
        <v>32</v>
      </c>
      <c r="AA8">
        <v>33</v>
      </c>
      <c r="AB8">
        <v>34</v>
      </c>
      <c r="AC8">
        <v>35</v>
      </c>
      <c r="AD8">
        <v>35</v>
      </c>
      <c r="AE8">
        <v>35</v>
      </c>
      <c r="AF8">
        <v>35</v>
      </c>
      <c r="AG8">
        <v>35</v>
      </c>
    </row>
    <row r="9" spans="2:33" x14ac:dyDescent="0.2">
      <c r="B9" t="s">
        <v>8</v>
      </c>
      <c r="C9" s="2">
        <v>7</v>
      </c>
      <c r="J9">
        <v>16</v>
      </c>
      <c r="K9">
        <v>16</v>
      </c>
      <c r="L9">
        <v>17</v>
      </c>
      <c r="M9">
        <v>18</v>
      </c>
      <c r="N9">
        <v>19</v>
      </c>
      <c r="O9">
        <v>20</v>
      </c>
      <c r="P9">
        <v>21</v>
      </c>
      <c r="Q9">
        <v>22</v>
      </c>
      <c r="R9">
        <v>23</v>
      </c>
      <c r="S9">
        <v>24</v>
      </c>
      <c r="T9">
        <v>25</v>
      </c>
      <c r="U9">
        <v>26</v>
      </c>
      <c r="V9">
        <v>27</v>
      </c>
      <c r="W9">
        <v>28</v>
      </c>
      <c r="X9">
        <v>29</v>
      </c>
      <c r="Y9">
        <v>30</v>
      </c>
      <c r="Z9">
        <v>31</v>
      </c>
      <c r="AA9">
        <v>32</v>
      </c>
      <c r="AB9">
        <v>33</v>
      </c>
      <c r="AC9">
        <v>34</v>
      </c>
      <c r="AD9">
        <v>34</v>
      </c>
      <c r="AE9">
        <v>34</v>
      </c>
      <c r="AF9">
        <v>34</v>
      </c>
      <c r="AG9">
        <v>34</v>
      </c>
    </row>
    <row r="10" spans="2:33" x14ac:dyDescent="0.2">
      <c r="C10" s="2">
        <v>8</v>
      </c>
      <c r="K10">
        <v>16</v>
      </c>
      <c r="L10">
        <v>16</v>
      </c>
      <c r="M10">
        <v>17</v>
      </c>
      <c r="N10">
        <v>18</v>
      </c>
      <c r="O10">
        <v>19</v>
      </c>
      <c r="P10">
        <v>20</v>
      </c>
      <c r="Q10">
        <v>21</v>
      </c>
      <c r="R10">
        <v>22</v>
      </c>
      <c r="S10">
        <v>23</v>
      </c>
      <c r="T10">
        <v>24</v>
      </c>
      <c r="U10">
        <v>25</v>
      </c>
      <c r="V10">
        <v>26</v>
      </c>
      <c r="W10">
        <v>27</v>
      </c>
      <c r="X10">
        <v>28</v>
      </c>
      <c r="Y10">
        <v>29</v>
      </c>
      <c r="Z10">
        <v>30</v>
      </c>
      <c r="AA10">
        <v>31</v>
      </c>
      <c r="AB10">
        <v>32</v>
      </c>
      <c r="AC10">
        <v>33</v>
      </c>
      <c r="AD10">
        <v>33</v>
      </c>
      <c r="AE10">
        <v>33</v>
      </c>
      <c r="AF10">
        <v>33</v>
      </c>
      <c r="AG10">
        <v>33</v>
      </c>
    </row>
    <row r="11" spans="2:33" x14ac:dyDescent="0.2">
      <c r="C11" s="2">
        <v>9</v>
      </c>
      <c r="L11">
        <v>16</v>
      </c>
      <c r="M11">
        <v>16</v>
      </c>
      <c r="N11">
        <v>17</v>
      </c>
      <c r="O11">
        <v>18</v>
      </c>
      <c r="P11">
        <v>19</v>
      </c>
      <c r="Q11">
        <v>20</v>
      </c>
      <c r="R11">
        <v>21</v>
      </c>
      <c r="S11">
        <v>22</v>
      </c>
      <c r="T11">
        <v>23</v>
      </c>
      <c r="U11">
        <v>24</v>
      </c>
      <c r="V11">
        <v>25</v>
      </c>
      <c r="W11">
        <v>26</v>
      </c>
      <c r="X11">
        <v>27</v>
      </c>
      <c r="Y11">
        <v>28</v>
      </c>
      <c r="Z11">
        <v>29</v>
      </c>
      <c r="AA11">
        <v>30</v>
      </c>
      <c r="AB11">
        <v>31</v>
      </c>
      <c r="AC11">
        <v>32</v>
      </c>
      <c r="AD11">
        <v>32</v>
      </c>
      <c r="AE11">
        <v>32</v>
      </c>
      <c r="AF11">
        <v>32</v>
      </c>
      <c r="AG11">
        <v>32</v>
      </c>
    </row>
    <row r="12" spans="2:33" x14ac:dyDescent="0.2">
      <c r="C12" s="2">
        <v>10</v>
      </c>
      <c r="M12">
        <v>16</v>
      </c>
      <c r="N12">
        <v>16</v>
      </c>
      <c r="O12">
        <v>17</v>
      </c>
      <c r="P12">
        <v>18</v>
      </c>
      <c r="Q12">
        <v>19</v>
      </c>
      <c r="R12">
        <v>20</v>
      </c>
      <c r="S12">
        <v>21</v>
      </c>
      <c r="T12">
        <v>22</v>
      </c>
      <c r="U12">
        <v>23</v>
      </c>
      <c r="V12">
        <v>24</v>
      </c>
      <c r="W12">
        <v>25</v>
      </c>
      <c r="X12">
        <v>26</v>
      </c>
      <c r="Y12">
        <v>27</v>
      </c>
      <c r="Z12">
        <v>28</v>
      </c>
      <c r="AA12">
        <v>29</v>
      </c>
      <c r="AB12">
        <v>30</v>
      </c>
      <c r="AC12">
        <v>31</v>
      </c>
      <c r="AD12">
        <v>31</v>
      </c>
      <c r="AE12">
        <v>31</v>
      </c>
      <c r="AF12">
        <v>31</v>
      </c>
      <c r="AG12">
        <v>31</v>
      </c>
    </row>
    <row r="13" spans="2:33" x14ac:dyDescent="0.2">
      <c r="C13" s="2">
        <v>11</v>
      </c>
      <c r="N13">
        <v>16</v>
      </c>
      <c r="O13">
        <v>16</v>
      </c>
      <c r="P13">
        <v>17</v>
      </c>
      <c r="Q13">
        <v>18</v>
      </c>
      <c r="R13">
        <v>19</v>
      </c>
      <c r="S13">
        <v>20</v>
      </c>
      <c r="T13">
        <v>21</v>
      </c>
      <c r="U13">
        <v>22</v>
      </c>
      <c r="V13">
        <v>23</v>
      </c>
      <c r="W13">
        <v>24</v>
      </c>
      <c r="X13">
        <v>25</v>
      </c>
      <c r="Y13">
        <v>26</v>
      </c>
      <c r="Z13">
        <v>27</v>
      </c>
      <c r="AA13">
        <v>28</v>
      </c>
      <c r="AB13">
        <v>29</v>
      </c>
      <c r="AC13">
        <v>30</v>
      </c>
      <c r="AD13">
        <v>30</v>
      </c>
      <c r="AE13">
        <v>30</v>
      </c>
      <c r="AF13">
        <v>30</v>
      </c>
      <c r="AG13">
        <v>30</v>
      </c>
    </row>
    <row r="14" spans="2:33" x14ac:dyDescent="0.2">
      <c r="C14" s="2">
        <v>12</v>
      </c>
      <c r="O14">
        <v>16</v>
      </c>
      <c r="P14">
        <v>16</v>
      </c>
      <c r="Q14">
        <v>17</v>
      </c>
      <c r="R14">
        <v>18</v>
      </c>
      <c r="S14">
        <v>19</v>
      </c>
      <c r="T14">
        <v>20</v>
      </c>
      <c r="U14">
        <v>21</v>
      </c>
      <c r="V14">
        <v>22</v>
      </c>
      <c r="W14">
        <v>23</v>
      </c>
      <c r="X14">
        <v>24</v>
      </c>
      <c r="Y14">
        <v>25</v>
      </c>
      <c r="Z14">
        <v>26</v>
      </c>
      <c r="AA14">
        <v>27</v>
      </c>
      <c r="AB14">
        <v>28</v>
      </c>
      <c r="AC14">
        <v>29</v>
      </c>
      <c r="AD14">
        <v>29</v>
      </c>
      <c r="AE14">
        <v>29</v>
      </c>
      <c r="AF14">
        <v>29</v>
      </c>
      <c r="AG14">
        <v>29</v>
      </c>
    </row>
    <row r="15" spans="2:33" x14ac:dyDescent="0.2">
      <c r="C15" s="2">
        <v>13</v>
      </c>
      <c r="P15">
        <v>16</v>
      </c>
      <c r="Q15">
        <v>16</v>
      </c>
      <c r="R15">
        <v>17</v>
      </c>
      <c r="S15">
        <v>18</v>
      </c>
      <c r="T15">
        <v>19</v>
      </c>
      <c r="U15">
        <v>20</v>
      </c>
      <c r="V15">
        <v>21</v>
      </c>
      <c r="W15">
        <v>22</v>
      </c>
      <c r="X15">
        <v>23</v>
      </c>
      <c r="Y15">
        <v>24</v>
      </c>
      <c r="Z15">
        <v>25</v>
      </c>
      <c r="AA15">
        <v>26</v>
      </c>
      <c r="AB15">
        <v>27</v>
      </c>
      <c r="AC15">
        <v>28</v>
      </c>
      <c r="AD15">
        <v>28</v>
      </c>
      <c r="AE15">
        <v>28</v>
      </c>
      <c r="AF15">
        <v>28</v>
      </c>
      <c r="AG15">
        <v>28</v>
      </c>
    </row>
    <row r="16" spans="2:33" x14ac:dyDescent="0.2">
      <c r="C16" s="2">
        <v>14</v>
      </c>
      <c r="Q16">
        <v>16</v>
      </c>
      <c r="R16">
        <v>16</v>
      </c>
      <c r="S16">
        <v>17</v>
      </c>
      <c r="T16">
        <v>18</v>
      </c>
      <c r="U16">
        <v>19</v>
      </c>
      <c r="V16">
        <v>20</v>
      </c>
      <c r="W16">
        <v>21</v>
      </c>
      <c r="X16">
        <v>22</v>
      </c>
      <c r="Y16">
        <v>23</v>
      </c>
      <c r="Z16">
        <v>24</v>
      </c>
      <c r="AA16">
        <v>25</v>
      </c>
      <c r="AB16">
        <v>26</v>
      </c>
      <c r="AC16">
        <v>27</v>
      </c>
      <c r="AD16">
        <v>27</v>
      </c>
      <c r="AE16">
        <v>27</v>
      </c>
      <c r="AF16">
        <v>27</v>
      </c>
      <c r="AG16">
        <v>27</v>
      </c>
    </row>
    <row r="17" spans="3:33" x14ac:dyDescent="0.2">
      <c r="C17" s="2">
        <v>15</v>
      </c>
      <c r="R17">
        <v>16</v>
      </c>
      <c r="S17">
        <v>16</v>
      </c>
      <c r="T17">
        <v>17</v>
      </c>
      <c r="U17">
        <v>18</v>
      </c>
      <c r="V17">
        <v>19</v>
      </c>
      <c r="W17">
        <v>20</v>
      </c>
      <c r="X17">
        <v>21</v>
      </c>
      <c r="Y17">
        <v>22</v>
      </c>
      <c r="Z17">
        <v>23</v>
      </c>
      <c r="AA17">
        <v>24</v>
      </c>
      <c r="AB17">
        <v>25</v>
      </c>
      <c r="AC17">
        <v>26</v>
      </c>
      <c r="AD17">
        <v>26</v>
      </c>
      <c r="AE17">
        <v>26</v>
      </c>
      <c r="AF17">
        <v>26</v>
      </c>
      <c r="AG17">
        <v>26</v>
      </c>
    </row>
    <row r="18" spans="3:33" x14ac:dyDescent="0.2">
      <c r="C18" s="2">
        <v>16</v>
      </c>
      <c r="S18">
        <v>16</v>
      </c>
      <c r="T18">
        <v>16</v>
      </c>
      <c r="U18">
        <v>17</v>
      </c>
      <c r="V18">
        <v>18</v>
      </c>
      <c r="W18">
        <v>19</v>
      </c>
      <c r="X18">
        <v>20</v>
      </c>
      <c r="Y18">
        <v>21</v>
      </c>
      <c r="Z18">
        <v>22</v>
      </c>
      <c r="AA18">
        <v>23</v>
      </c>
      <c r="AB18">
        <v>24</v>
      </c>
      <c r="AC18">
        <v>25</v>
      </c>
      <c r="AD18">
        <v>25</v>
      </c>
      <c r="AE18">
        <v>25</v>
      </c>
      <c r="AF18">
        <v>25</v>
      </c>
      <c r="AG18">
        <v>25</v>
      </c>
    </row>
    <row r="19" spans="3:33" x14ac:dyDescent="0.2">
      <c r="C19" s="2">
        <v>17</v>
      </c>
      <c r="T19">
        <v>16</v>
      </c>
      <c r="U19">
        <v>16</v>
      </c>
      <c r="V19">
        <v>17</v>
      </c>
      <c r="W19">
        <v>18</v>
      </c>
      <c r="X19">
        <v>19</v>
      </c>
      <c r="Y19">
        <v>20</v>
      </c>
      <c r="Z19">
        <v>21</v>
      </c>
      <c r="AA19">
        <v>22</v>
      </c>
      <c r="AB19">
        <v>23</v>
      </c>
      <c r="AC19">
        <v>24</v>
      </c>
      <c r="AD19">
        <v>24</v>
      </c>
      <c r="AE19">
        <v>24</v>
      </c>
      <c r="AF19">
        <v>24</v>
      </c>
      <c r="AG19">
        <v>24</v>
      </c>
    </row>
    <row r="20" spans="3:33" x14ac:dyDescent="0.2">
      <c r="C20" s="2">
        <v>18</v>
      </c>
      <c r="U20">
        <v>16</v>
      </c>
      <c r="V20">
        <v>16</v>
      </c>
      <c r="W20">
        <v>17</v>
      </c>
      <c r="X20">
        <v>19</v>
      </c>
      <c r="Y20">
        <v>19</v>
      </c>
      <c r="Z20">
        <v>20</v>
      </c>
      <c r="AA20">
        <v>21</v>
      </c>
      <c r="AB20">
        <v>22</v>
      </c>
      <c r="AC20">
        <v>23</v>
      </c>
      <c r="AD20">
        <v>23</v>
      </c>
      <c r="AE20">
        <v>23</v>
      </c>
      <c r="AF20">
        <v>23</v>
      </c>
      <c r="AG20">
        <v>23</v>
      </c>
    </row>
    <row r="21" spans="3:33" x14ac:dyDescent="0.2">
      <c r="C21" s="2">
        <v>19</v>
      </c>
      <c r="V21">
        <v>16</v>
      </c>
      <c r="W21">
        <v>16</v>
      </c>
      <c r="X21">
        <v>17</v>
      </c>
      <c r="Y21">
        <v>18</v>
      </c>
      <c r="Z21">
        <v>19</v>
      </c>
      <c r="AA21">
        <v>20</v>
      </c>
      <c r="AB21">
        <v>21</v>
      </c>
      <c r="AC21">
        <v>22</v>
      </c>
      <c r="AD21">
        <v>22</v>
      </c>
      <c r="AE21">
        <v>22</v>
      </c>
      <c r="AF21">
        <v>22</v>
      </c>
      <c r="AG21">
        <v>22</v>
      </c>
    </row>
    <row r="22" spans="3:33" x14ac:dyDescent="0.2">
      <c r="C22" s="2">
        <v>20</v>
      </c>
      <c r="W22">
        <v>16</v>
      </c>
      <c r="X22">
        <v>16</v>
      </c>
      <c r="Y22">
        <v>17</v>
      </c>
      <c r="Z22">
        <v>18</v>
      </c>
      <c r="AA22">
        <v>19</v>
      </c>
      <c r="AB22">
        <v>20</v>
      </c>
      <c r="AC22">
        <v>21</v>
      </c>
      <c r="AD22">
        <v>21</v>
      </c>
      <c r="AE22">
        <v>21</v>
      </c>
      <c r="AF22">
        <v>21</v>
      </c>
      <c r="AG22">
        <v>21</v>
      </c>
    </row>
    <row r="23" spans="3:33" x14ac:dyDescent="0.2">
      <c r="C23" s="2">
        <v>21</v>
      </c>
      <c r="X23">
        <v>16</v>
      </c>
      <c r="Y23">
        <v>16</v>
      </c>
      <c r="Z23">
        <v>17</v>
      </c>
      <c r="AA23">
        <v>18</v>
      </c>
      <c r="AB23">
        <v>19</v>
      </c>
      <c r="AC23">
        <v>20</v>
      </c>
      <c r="AD23">
        <v>20</v>
      </c>
      <c r="AE23">
        <v>20</v>
      </c>
      <c r="AF23">
        <v>20</v>
      </c>
      <c r="AG23">
        <v>20</v>
      </c>
    </row>
    <row r="24" spans="3:33" x14ac:dyDescent="0.2">
      <c r="C24" s="2">
        <v>22</v>
      </c>
      <c r="Y24">
        <v>16</v>
      </c>
      <c r="Z24">
        <v>16</v>
      </c>
      <c r="AA24">
        <v>17</v>
      </c>
      <c r="AB24">
        <v>18</v>
      </c>
      <c r="AC24">
        <v>19</v>
      </c>
      <c r="AD24">
        <v>19</v>
      </c>
      <c r="AE24">
        <v>19</v>
      </c>
      <c r="AF24">
        <v>19</v>
      </c>
      <c r="AG24">
        <v>19</v>
      </c>
    </row>
    <row r="25" spans="3:33" x14ac:dyDescent="0.2">
      <c r="C25" s="2">
        <v>23</v>
      </c>
      <c r="Z25">
        <v>16</v>
      </c>
      <c r="AA25">
        <v>16</v>
      </c>
      <c r="AB25">
        <v>17</v>
      </c>
      <c r="AC25">
        <v>18</v>
      </c>
      <c r="AD25">
        <v>18</v>
      </c>
      <c r="AE25">
        <v>18</v>
      </c>
      <c r="AF25">
        <v>18</v>
      </c>
      <c r="AG25">
        <v>18</v>
      </c>
    </row>
    <row r="26" spans="3:33" x14ac:dyDescent="0.2">
      <c r="C26" s="2">
        <v>24</v>
      </c>
      <c r="AA26">
        <v>16</v>
      </c>
      <c r="AB26">
        <v>16</v>
      </c>
      <c r="AC26">
        <v>17</v>
      </c>
      <c r="AD26">
        <v>17</v>
      </c>
      <c r="AE26">
        <v>17</v>
      </c>
      <c r="AF26">
        <v>17</v>
      </c>
      <c r="AG26">
        <v>17</v>
      </c>
    </row>
    <row r="27" spans="3:33" x14ac:dyDescent="0.2">
      <c r="C27" s="2">
        <v>25</v>
      </c>
      <c r="AB27">
        <v>16</v>
      </c>
      <c r="AC27">
        <v>16</v>
      </c>
      <c r="AD27">
        <v>16</v>
      </c>
      <c r="AE27">
        <v>16</v>
      </c>
      <c r="AF27">
        <v>16</v>
      </c>
      <c r="AG27">
        <v>16</v>
      </c>
    </row>
    <row r="28" spans="3:33" x14ac:dyDescent="0.2">
      <c r="C28" s="2">
        <v>26</v>
      </c>
      <c r="AC28">
        <v>16</v>
      </c>
      <c r="AD28">
        <v>16</v>
      </c>
      <c r="AE28">
        <v>16</v>
      </c>
      <c r="AF28">
        <v>16</v>
      </c>
      <c r="AG28">
        <v>16</v>
      </c>
    </row>
    <row r="29" spans="3:33" x14ac:dyDescent="0.2">
      <c r="C29" s="2">
        <v>27</v>
      </c>
      <c r="AD29">
        <v>16</v>
      </c>
      <c r="AE29">
        <v>16</v>
      </c>
      <c r="AF29">
        <v>16</v>
      </c>
      <c r="AG29">
        <v>16</v>
      </c>
    </row>
    <row r="30" spans="3:33" x14ac:dyDescent="0.2">
      <c r="C30" s="2">
        <v>28</v>
      </c>
      <c r="AE30">
        <v>16</v>
      </c>
      <c r="AF30">
        <v>16</v>
      </c>
      <c r="AG30">
        <v>16</v>
      </c>
    </row>
    <row r="31" spans="3:33" x14ac:dyDescent="0.2">
      <c r="C31" s="2">
        <v>29</v>
      </c>
      <c r="AF31">
        <v>16</v>
      </c>
      <c r="AG31">
        <v>16</v>
      </c>
    </row>
    <row r="32" spans="3:33" x14ac:dyDescent="0.2">
      <c r="C32" s="2">
        <v>30</v>
      </c>
      <c r="AG32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F34"/>
  <sheetViews>
    <sheetView topLeftCell="B1" zoomScale="70" zoomScaleNormal="70" workbookViewId="0"/>
  </sheetViews>
  <sheetFormatPr defaultColWidth="11.5703125" defaultRowHeight="12.75" x14ac:dyDescent="0.2"/>
  <sheetData>
    <row r="3" spans="1:32" x14ac:dyDescent="0.2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32" x14ac:dyDescent="0.2"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14</v>
      </c>
      <c r="Q4">
        <v>15</v>
      </c>
      <c r="R4">
        <v>16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>
        <v>24</v>
      </c>
      <c r="AA4">
        <v>25</v>
      </c>
      <c r="AB4">
        <v>26</v>
      </c>
      <c r="AC4">
        <v>27</v>
      </c>
      <c r="AD4">
        <v>28</v>
      </c>
      <c r="AE4">
        <v>29</v>
      </c>
      <c r="AF4">
        <v>30</v>
      </c>
    </row>
    <row r="5" spans="1:32" x14ac:dyDescent="0.2">
      <c r="A5" t="s">
        <v>9</v>
      </c>
      <c r="B5">
        <v>1</v>
      </c>
      <c r="C5">
        <v>16</v>
      </c>
    </row>
    <row r="6" spans="1:32" x14ac:dyDescent="0.2">
      <c r="A6" t="s">
        <v>10</v>
      </c>
      <c r="B6">
        <v>2</v>
      </c>
      <c r="C6">
        <v>24</v>
      </c>
      <c r="D6">
        <v>16</v>
      </c>
    </row>
    <row r="7" spans="1:32" x14ac:dyDescent="0.2">
      <c r="A7" t="s">
        <v>11</v>
      </c>
      <c r="B7">
        <v>3</v>
      </c>
      <c r="C7">
        <v>30</v>
      </c>
      <c r="D7">
        <v>22</v>
      </c>
      <c r="E7">
        <v>16</v>
      </c>
    </row>
    <row r="8" spans="1:32" x14ac:dyDescent="0.2">
      <c r="A8" t="s">
        <v>12</v>
      </c>
      <c r="B8">
        <v>4</v>
      </c>
      <c r="C8">
        <v>34</v>
      </c>
      <c r="D8">
        <v>24</v>
      </c>
      <c r="E8">
        <v>19</v>
      </c>
      <c r="F8">
        <v>16</v>
      </c>
    </row>
    <row r="9" spans="1:32" x14ac:dyDescent="0.2">
      <c r="A9" t="s">
        <v>4</v>
      </c>
      <c r="B9">
        <v>5</v>
      </c>
      <c r="C9">
        <v>35</v>
      </c>
      <c r="D9">
        <v>26</v>
      </c>
      <c r="E9">
        <v>21</v>
      </c>
      <c r="F9">
        <v>18</v>
      </c>
      <c r="G9">
        <v>16</v>
      </c>
    </row>
    <row r="10" spans="1:32" x14ac:dyDescent="0.2">
      <c r="B10">
        <v>6</v>
      </c>
      <c r="C10">
        <v>36</v>
      </c>
      <c r="D10">
        <v>28</v>
      </c>
      <c r="E10">
        <v>24</v>
      </c>
      <c r="F10">
        <v>20</v>
      </c>
      <c r="G10">
        <v>17</v>
      </c>
      <c r="H10">
        <v>16</v>
      </c>
    </row>
    <row r="11" spans="1:32" x14ac:dyDescent="0.2">
      <c r="B11">
        <v>7</v>
      </c>
      <c r="C11">
        <v>37</v>
      </c>
      <c r="D11">
        <v>30</v>
      </c>
      <c r="E11">
        <v>25</v>
      </c>
      <c r="F11">
        <v>21</v>
      </c>
      <c r="G11">
        <v>18</v>
      </c>
      <c r="H11">
        <v>17</v>
      </c>
      <c r="I11">
        <v>16</v>
      </c>
    </row>
    <row r="12" spans="1:32" x14ac:dyDescent="0.2">
      <c r="B12">
        <v>8</v>
      </c>
      <c r="C12">
        <v>37</v>
      </c>
      <c r="D12">
        <v>32</v>
      </c>
      <c r="E12">
        <v>26</v>
      </c>
      <c r="F12">
        <v>22</v>
      </c>
      <c r="G12">
        <v>19</v>
      </c>
      <c r="H12">
        <v>17</v>
      </c>
      <c r="I12">
        <v>16</v>
      </c>
      <c r="J12">
        <v>16</v>
      </c>
    </row>
    <row r="13" spans="1:32" x14ac:dyDescent="0.2">
      <c r="B13">
        <v>9</v>
      </c>
      <c r="C13">
        <v>38</v>
      </c>
      <c r="D13">
        <v>33</v>
      </c>
      <c r="E13">
        <v>27</v>
      </c>
      <c r="F13">
        <v>23</v>
      </c>
      <c r="G13">
        <v>20</v>
      </c>
      <c r="H13">
        <v>18</v>
      </c>
      <c r="I13">
        <v>17</v>
      </c>
      <c r="J13">
        <v>16</v>
      </c>
      <c r="K13">
        <v>16</v>
      </c>
    </row>
    <row r="14" spans="1:32" x14ac:dyDescent="0.2">
      <c r="B14">
        <v>10</v>
      </c>
      <c r="C14">
        <v>38</v>
      </c>
      <c r="D14">
        <v>34</v>
      </c>
      <c r="E14">
        <v>28</v>
      </c>
      <c r="F14">
        <v>24</v>
      </c>
      <c r="G14">
        <v>21</v>
      </c>
      <c r="H14">
        <v>19</v>
      </c>
      <c r="I14">
        <v>18</v>
      </c>
      <c r="J14">
        <v>17</v>
      </c>
      <c r="K14">
        <v>16</v>
      </c>
      <c r="L14">
        <v>16</v>
      </c>
    </row>
    <row r="15" spans="1:32" x14ac:dyDescent="0.2">
      <c r="B15">
        <v>11</v>
      </c>
      <c r="C15">
        <v>39</v>
      </c>
      <c r="D15">
        <v>35</v>
      </c>
      <c r="E15">
        <v>29</v>
      </c>
      <c r="F15">
        <v>25</v>
      </c>
      <c r="G15">
        <v>22</v>
      </c>
      <c r="H15">
        <v>20</v>
      </c>
      <c r="I15">
        <v>19</v>
      </c>
      <c r="J15">
        <v>18</v>
      </c>
      <c r="K15">
        <v>17</v>
      </c>
      <c r="L15">
        <v>16</v>
      </c>
      <c r="M15">
        <v>16</v>
      </c>
    </row>
    <row r="16" spans="1:32" x14ac:dyDescent="0.2">
      <c r="B16">
        <v>12</v>
      </c>
      <c r="C16">
        <v>39</v>
      </c>
      <c r="D16">
        <v>36</v>
      </c>
      <c r="E16">
        <v>30</v>
      </c>
      <c r="F16">
        <v>26</v>
      </c>
      <c r="G16">
        <v>23</v>
      </c>
      <c r="H16">
        <v>21</v>
      </c>
      <c r="I16">
        <v>20</v>
      </c>
      <c r="J16">
        <v>19</v>
      </c>
      <c r="K16">
        <v>18</v>
      </c>
      <c r="L16">
        <v>17</v>
      </c>
      <c r="M16">
        <v>16</v>
      </c>
      <c r="N16">
        <v>16</v>
      </c>
    </row>
    <row r="17" spans="2:30" x14ac:dyDescent="0.2">
      <c r="B17">
        <v>13</v>
      </c>
      <c r="C17">
        <v>39</v>
      </c>
      <c r="D17">
        <v>36</v>
      </c>
      <c r="E17">
        <v>32</v>
      </c>
      <c r="F17">
        <v>27</v>
      </c>
      <c r="G17">
        <v>24</v>
      </c>
      <c r="H17">
        <v>22</v>
      </c>
      <c r="I17">
        <v>21</v>
      </c>
      <c r="J17">
        <v>20</v>
      </c>
      <c r="K17">
        <v>19</v>
      </c>
      <c r="L17">
        <v>18</v>
      </c>
      <c r="M17">
        <v>17</v>
      </c>
      <c r="N17">
        <v>16</v>
      </c>
      <c r="O17">
        <v>16</v>
      </c>
    </row>
    <row r="18" spans="2:30" x14ac:dyDescent="0.2">
      <c r="B18">
        <v>14</v>
      </c>
      <c r="C18">
        <v>40</v>
      </c>
      <c r="D18">
        <v>37</v>
      </c>
      <c r="E18">
        <v>32</v>
      </c>
      <c r="F18">
        <v>28</v>
      </c>
      <c r="G18">
        <v>25</v>
      </c>
      <c r="H18">
        <v>23</v>
      </c>
      <c r="I18">
        <v>22</v>
      </c>
      <c r="J18">
        <v>21</v>
      </c>
      <c r="K18">
        <v>20</v>
      </c>
      <c r="L18">
        <v>19</v>
      </c>
      <c r="M18">
        <v>18</v>
      </c>
      <c r="N18">
        <v>17</v>
      </c>
      <c r="O18">
        <v>16</v>
      </c>
      <c r="P18">
        <v>16</v>
      </c>
    </row>
    <row r="19" spans="2:30" x14ac:dyDescent="0.2">
      <c r="B19">
        <v>15</v>
      </c>
      <c r="C19">
        <v>40</v>
      </c>
      <c r="D19">
        <v>37</v>
      </c>
      <c r="E19">
        <v>33</v>
      </c>
      <c r="F19">
        <v>29</v>
      </c>
      <c r="G19">
        <v>26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>
        <v>16</v>
      </c>
    </row>
    <row r="20" spans="2:30" x14ac:dyDescent="0.2">
      <c r="B20">
        <v>16</v>
      </c>
      <c r="C20">
        <v>40</v>
      </c>
      <c r="D20">
        <v>37</v>
      </c>
      <c r="E20">
        <v>33</v>
      </c>
      <c r="F20">
        <v>30</v>
      </c>
      <c r="G20">
        <v>27</v>
      </c>
      <c r="H20">
        <v>25</v>
      </c>
      <c r="I20">
        <v>24</v>
      </c>
      <c r="J20">
        <v>23</v>
      </c>
      <c r="K20">
        <v>22</v>
      </c>
      <c r="L20">
        <v>21</v>
      </c>
      <c r="M20">
        <v>20</v>
      </c>
      <c r="N20">
        <v>19</v>
      </c>
      <c r="O20">
        <v>18</v>
      </c>
      <c r="P20">
        <v>17</v>
      </c>
      <c r="Q20">
        <v>16</v>
      </c>
      <c r="R20">
        <v>16</v>
      </c>
    </row>
    <row r="21" spans="2:30" x14ac:dyDescent="0.2">
      <c r="B21">
        <v>17</v>
      </c>
      <c r="C21">
        <v>40</v>
      </c>
      <c r="D21">
        <v>38</v>
      </c>
      <c r="E21">
        <v>34</v>
      </c>
      <c r="F21">
        <v>31</v>
      </c>
      <c r="G21">
        <v>28</v>
      </c>
      <c r="H21">
        <v>26</v>
      </c>
      <c r="I21">
        <v>25</v>
      </c>
      <c r="J21">
        <v>24</v>
      </c>
      <c r="K21">
        <v>23</v>
      </c>
      <c r="L21">
        <v>22</v>
      </c>
      <c r="M21">
        <v>21</v>
      </c>
      <c r="N21">
        <v>20</v>
      </c>
      <c r="O21">
        <v>19</v>
      </c>
      <c r="P21">
        <v>18</v>
      </c>
      <c r="Q21">
        <v>17</v>
      </c>
      <c r="R21">
        <v>16</v>
      </c>
      <c r="S21">
        <v>16</v>
      </c>
    </row>
    <row r="22" spans="2:30" x14ac:dyDescent="0.2">
      <c r="B22">
        <v>18</v>
      </c>
      <c r="C22">
        <v>40</v>
      </c>
      <c r="D22">
        <v>38</v>
      </c>
      <c r="E22">
        <v>34</v>
      </c>
      <c r="F22">
        <v>32</v>
      </c>
      <c r="G22">
        <v>29</v>
      </c>
      <c r="H22">
        <v>27</v>
      </c>
      <c r="I22">
        <v>26</v>
      </c>
      <c r="J22">
        <v>25</v>
      </c>
      <c r="K22">
        <v>24</v>
      </c>
      <c r="L22">
        <v>23</v>
      </c>
      <c r="M22">
        <v>22</v>
      </c>
      <c r="N22">
        <v>21</v>
      </c>
      <c r="O22">
        <v>20</v>
      </c>
      <c r="P22">
        <v>19</v>
      </c>
      <c r="Q22">
        <v>18</v>
      </c>
      <c r="R22">
        <v>17</v>
      </c>
      <c r="S22">
        <v>16</v>
      </c>
      <c r="T22">
        <v>16</v>
      </c>
    </row>
    <row r="23" spans="2:30" x14ac:dyDescent="0.2">
      <c r="B23">
        <v>19</v>
      </c>
      <c r="C23">
        <v>40</v>
      </c>
      <c r="D23">
        <v>38</v>
      </c>
      <c r="E23">
        <v>35</v>
      </c>
      <c r="F23">
        <v>33</v>
      </c>
      <c r="G23">
        <v>31</v>
      </c>
      <c r="H23">
        <v>29</v>
      </c>
      <c r="I23">
        <v>27</v>
      </c>
      <c r="J23">
        <v>26</v>
      </c>
      <c r="K23">
        <v>25</v>
      </c>
      <c r="L23">
        <v>24</v>
      </c>
      <c r="M23">
        <v>23</v>
      </c>
      <c r="N23">
        <v>22</v>
      </c>
      <c r="O23">
        <v>21</v>
      </c>
      <c r="P23">
        <v>20</v>
      </c>
      <c r="Q23">
        <v>19</v>
      </c>
      <c r="R23">
        <v>18</v>
      </c>
      <c r="S23">
        <v>17</v>
      </c>
      <c r="T23">
        <v>16</v>
      </c>
      <c r="U23">
        <v>16</v>
      </c>
    </row>
    <row r="24" spans="2:30" x14ac:dyDescent="0.2">
      <c r="B24">
        <v>20</v>
      </c>
      <c r="C24">
        <v>40</v>
      </c>
      <c r="D24">
        <v>38</v>
      </c>
      <c r="E24">
        <v>36</v>
      </c>
      <c r="F24">
        <v>34</v>
      </c>
      <c r="G24">
        <v>32</v>
      </c>
      <c r="H24">
        <v>30</v>
      </c>
      <c r="I24">
        <v>28</v>
      </c>
      <c r="J24">
        <v>27</v>
      </c>
      <c r="K24">
        <v>26</v>
      </c>
      <c r="L24">
        <v>25</v>
      </c>
      <c r="M24">
        <v>24</v>
      </c>
      <c r="N24">
        <v>23</v>
      </c>
      <c r="O24">
        <v>22</v>
      </c>
      <c r="P24">
        <v>21</v>
      </c>
      <c r="Q24">
        <v>20</v>
      </c>
      <c r="R24">
        <v>19</v>
      </c>
      <c r="S24">
        <v>18</v>
      </c>
      <c r="T24">
        <v>17</v>
      </c>
      <c r="U24">
        <v>16</v>
      </c>
      <c r="V24">
        <v>16</v>
      </c>
    </row>
    <row r="25" spans="2:30" x14ac:dyDescent="0.2">
      <c r="B25">
        <v>21</v>
      </c>
      <c r="C25">
        <v>40</v>
      </c>
      <c r="D25">
        <v>38</v>
      </c>
      <c r="E25">
        <v>36</v>
      </c>
      <c r="F25">
        <v>34</v>
      </c>
      <c r="G25">
        <v>32</v>
      </c>
      <c r="H25">
        <v>30</v>
      </c>
      <c r="I25">
        <v>29</v>
      </c>
      <c r="J25">
        <v>28</v>
      </c>
      <c r="K25">
        <v>27</v>
      </c>
      <c r="L25">
        <v>26</v>
      </c>
      <c r="M25">
        <v>25</v>
      </c>
      <c r="N25">
        <v>24</v>
      </c>
      <c r="O25">
        <v>23</v>
      </c>
      <c r="P25">
        <v>22</v>
      </c>
      <c r="Q25">
        <v>21</v>
      </c>
      <c r="R25">
        <v>20</v>
      </c>
      <c r="S25">
        <v>19</v>
      </c>
      <c r="T25">
        <v>19</v>
      </c>
      <c r="U25">
        <v>17</v>
      </c>
      <c r="V25">
        <v>16</v>
      </c>
      <c r="W25">
        <v>16</v>
      </c>
    </row>
    <row r="26" spans="2:30" x14ac:dyDescent="0.2">
      <c r="B26">
        <v>22</v>
      </c>
      <c r="C26">
        <v>40</v>
      </c>
      <c r="D26">
        <v>38</v>
      </c>
      <c r="E26">
        <v>36</v>
      </c>
      <c r="F26">
        <v>34</v>
      </c>
      <c r="G26">
        <v>32</v>
      </c>
      <c r="H26">
        <v>31</v>
      </c>
      <c r="I26">
        <v>30</v>
      </c>
      <c r="J26">
        <v>29</v>
      </c>
      <c r="K26">
        <v>28</v>
      </c>
      <c r="L26">
        <v>27</v>
      </c>
      <c r="M26">
        <v>26</v>
      </c>
      <c r="N26">
        <v>25</v>
      </c>
      <c r="O26">
        <v>24</v>
      </c>
      <c r="P26">
        <v>23</v>
      </c>
      <c r="Q26">
        <v>22</v>
      </c>
      <c r="R26">
        <v>21</v>
      </c>
      <c r="S26">
        <v>20</v>
      </c>
      <c r="T26">
        <v>19</v>
      </c>
      <c r="U26">
        <v>18</v>
      </c>
      <c r="V26">
        <v>17</v>
      </c>
      <c r="W26">
        <v>16</v>
      </c>
      <c r="X26">
        <v>16</v>
      </c>
    </row>
    <row r="27" spans="2:30" x14ac:dyDescent="0.2">
      <c r="B27">
        <v>23</v>
      </c>
      <c r="C27">
        <v>40</v>
      </c>
      <c r="D27">
        <v>38</v>
      </c>
      <c r="E27">
        <v>36</v>
      </c>
      <c r="F27">
        <v>34</v>
      </c>
      <c r="G27">
        <v>33</v>
      </c>
      <c r="H27">
        <v>32</v>
      </c>
      <c r="I27">
        <v>31</v>
      </c>
      <c r="J27">
        <v>30</v>
      </c>
      <c r="K27">
        <v>29</v>
      </c>
      <c r="L27">
        <v>28</v>
      </c>
      <c r="M27">
        <v>27</v>
      </c>
      <c r="N27">
        <v>26</v>
      </c>
      <c r="O27">
        <v>25</v>
      </c>
      <c r="P27">
        <v>24</v>
      </c>
      <c r="Q27">
        <v>23</v>
      </c>
      <c r="R27">
        <v>22</v>
      </c>
      <c r="S27">
        <v>21</v>
      </c>
      <c r="T27">
        <v>20</v>
      </c>
      <c r="U27">
        <v>19</v>
      </c>
      <c r="V27">
        <v>18</v>
      </c>
      <c r="W27">
        <v>17</v>
      </c>
      <c r="X27">
        <v>16</v>
      </c>
      <c r="Y27">
        <v>16</v>
      </c>
    </row>
    <row r="28" spans="2:30" x14ac:dyDescent="0.2">
      <c r="B28">
        <v>24</v>
      </c>
      <c r="C28">
        <v>40</v>
      </c>
      <c r="D28">
        <v>38</v>
      </c>
      <c r="E28">
        <v>36</v>
      </c>
      <c r="F28">
        <v>35</v>
      </c>
      <c r="G28">
        <v>34</v>
      </c>
      <c r="H28">
        <v>33</v>
      </c>
      <c r="I28">
        <v>32</v>
      </c>
      <c r="J28">
        <v>31</v>
      </c>
      <c r="K28">
        <v>30</v>
      </c>
      <c r="L28">
        <v>29</v>
      </c>
      <c r="M28">
        <v>28</v>
      </c>
      <c r="N28">
        <v>27</v>
      </c>
      <c r="O28">
        <v>26</v>
      </c>
      <c r="P28">
        <v>25</v>
      </c>
      <c r="Q28">
        <v>24</v>
      </c>
      <c r="R28">
        <v>23</v>
      </c>
      <c r="S28">
        <v>22</v>
      </c>
      <c r="T28">
        <v>21</v>
      </c>
      <c r="U28">
        <v>20</v>
      </c>
      <c r="V28">
        <v>19</v>
      </c>
      <c r="W28">
        <v>18</v>
      </c>
      <c r="X28">
        <v>17</v>
      </c>
      <c r="Y28">
        <v>16</v>
      </c>
      <c r="Z28">
        <v>16</v>
      </c>
    </row>
    <row r="29" spans="2:30" x14ac:dyDescent="0.2">
      <c r="B29">
        <v>25</v>
      </c>
      <c r="C29">
        <v>40</v>
      </c>
      <c r="D29">
        <v>38</v>
      </c>
      <c r="E29">
        <v>37</v>
      </c>
      <c r="F29">
        <v>36</v>
      </c>
      <c r="G29">
        <v>35</v>
      </c>
      <c r="H29">
        <v>34</v>
      </c>
      <c r="I29">
        <v>33</v>
      </c>
      <c r="J29">
        <v>32</v>
      </c>
      <c r="K29">
        <v>31</v>
      </c>
      <c r="L29">
        <v>30</v>
      </c>
      <c r="M29">
        <v>29</v>
      </c>
      <c r="N29">
        <v>28</v>
      </c>
      <c r="O29">
        <v>27</v>
      </c>
      <c r="P29">
        <v>26</v>
      </c>
      <c r="Q29">
        <v>25</v>
      </c>
      <c r="R29">
        <v>24</v>
      </c>
      <c r="S29">
        <v>23</v>
      </c>
      <c r="T29">
        <v>22</v>
      </c>
      <c r="U29">
        <v>21</v>
      </c>
      <c r="V29">
        <v>20</v>
      </c>
      <c r="W29">
        <v>19</v>
      </c>
      <c r="X29">
        <v>18</v>
      </c>
      <c r="Y29">
        <v>17</v>
      </c>
      <c r="Z29">
        <v>16</v>
      </c>
      <c r="AA29">
        <v>16</v>
      </c>
    </row>
    <row r="30" spans="2:30" x14ac:dyDescent="0.2">
      <c r="B30">
        <v>26</v>
      </c>
      <c r="C30">
        <v>40</v>
      </c>
      <c r="D30">
        <v>39</v>
      </c>
      <c r="E30">
        <v>38</v>
      </c>
      <c r="F30">
        <v>37</v>
      </c>
      <c r="G30">
        <v>36</v>
      </c>
      <c r="H30">
        <v>35</v>
      </c>
      <c r="I30">
        <v>34</v>
      </c>
      <c r="J30">
        <v>33</v>
      </c>
      <c r="K30">
        <v>32</v>
      </c>
      <c r="L30">
        <v>31</v>
      </c>
      <c r="M30">
        <v>30</v>
      </c>
      <c r="N30">
        <v>29</v>
      </c>
      <c r="O30">
        <v>28</v>
      </c>
      <c r="P30">
        <v>27</v>
      </c>
      <c r="Q30">
        <v>26</v>
      </c>
      <c r="R30">
        <v>25</v>
      </c>
      <c r="S30">
        <v>24</v>
      </c>
      <c r="T30">
        <v>23</v>
      </c>
      <c r="U30">
        <v>22</v>
      </c>
      <c r="V30">
        <v>21</v>
      </c>
      <c r="W30">
        <v>20</v>
      </c>
      <c r="X30">
        <v>19</v>
      </c>
      <c r="Y30">
        <v>18</v>
      </c>
      <c r="Z30">
        <v>17</v>
      </c>
      <c r="AA30">
        <v>16</v>
      </c>
      <c r="AB30">
        <v>16</v>
      </c>
    </row>
    <row r="31" spans="2:30" x14ac:dyDescent="0.2">
      <c r="B31">
        <v>27</v>
      </c>
      <c r="C31">
        <v>40</v>
      </c>
      <c r="D31">
        <v>39</v>
      </c>
      <c r="E31">
        <v>38</v>
      </c>
      <c r="F31">
        <v>37</v>
      </c>
      <c r="G31">
        <v>36</v>
      </c>
      <c r="H31">
        <v>35</v>
      </c>
      <c r="I31">
        <v>34</v>
      </c>
      <c r="J31">
        <v>33</v>
      </c>
      <c r="K31">
        <v>32</v>
      </c>
      <c r="L31">
        <v>31</v>
      </c>
      <c r="M31">
        <v>30</v>
      </c>
      <c r="N31">
        <v>29</v>
      </c>
      <c r="O31">
        <v>28</v>
      </c>
      <c r="P31">
        <v>27</v>
      </c>
      <c r="Q31">
        <v>26</v>
      </c>
      <c r="R31">
        <v>25</v>
      </c>
      <c r="S31">
        <v>24</v>
      </c>
      <c r="T31">
        <v>23</v>
      </c>
      <c r="U31">
        <v>22</v>
      </c>
      <c r="V31">
        <v>21</v>
      </c>
      <c r="W31">
        <v>20</v>
      </c>
      <c r="X31">
        <v>19</v>
      </c>
      <c r="Y31">
        <v>18</v>
      </c>
      <c r="Z31">
        <v>17</v>
      </c>
      <c r="AA31">
        <v>16</v>
      </c>
      <c r="AB31">
        <v>16</v>
      </c>
      <c r="AC31">
        <v>16</v>
      </c>
    </row>
    <row r="32" spans="2:30" x14ac:dyDescent="0.2">
      <c r="B32">
        <v>28</v>
      </c>
      <c r="C32">
        <v>40</v>
      </c>
      <c r="D32">
        <v>39</v>
      </c>
      <c r="E32">
        <v>38</v>
      </c>
      <c r="F32">
        <v>37</v>
      </c>
      <c r="G32">
        <v>36</v>
      </c>
      <c r="H32">
        <v>35</v>
      </c>
      <c r="I32">
        <v>34</v>
      </c>
      <c r="J32">
        <v>33</v>
      </c>
      <c r="K32">
        <v>32</v>
      </c>
      <c r="L32">
        <v>31</v>
      </c>
      <c r="M32">
        <v>30</v>
      </c>
      <c r="N32">
        <v>29</v>
      </c>
      <c r="O32">
        <v>28</v>
      </c>
      <c r="P32">
        <v>27</v>
      </c>
      <c r="Q32">
        <v>26</v>
      </c>
      <c r="R32">
        <v>25</v>
      </c>
      <c r="S32">
        <v>24</v>
      </c>
      <c r="T32">
        <v>23</v>
      </c>
      <c r="U32">
        <v>22</v>
      </c>
      <c r="V32">
        <v>21</v>
      </c>
      <c r="W32">
        <v>20</v>
      </c>
      <c r="X32">
        <v>19</v>
      </c>
      <c r="Y32">
        <v>18</v>
      </c>
      <c r="Z32">
        <v>17</v>
      </c>
      <c r="AA32">
        <v>16</v>
      </c>
      <c r="AB32">
        <v>16</v>
      </c>
      <c r="AC32">
        <v>16</v>
      </c>
      <c r="AD32">
        <v>16</v>
      </c>
    </row>
    <row r="33" spans="2:32" x14ac:dyDescent="0.2">
      <c r="B33">
        <v>29</v>
      </c>
      <c r="C33">
        <v>40</v>
      </c>
      <c r="D33">
        <v>39</v>
      </c>
      <c r="E33">
        <v>38</v>
      </c>
      <c r="F33">
        <v>37</v>
      </c>
      <c r="G33">
        <v>36</v>
      </c>
      <c r="H33">
        <v>35</v>
      </c>
      <c r="I33">
        <v>34</v>
      </c>
      <c r="J33">
        <v>33</v>
      </c>
      <c r="K33">
        <v>32</v>
      </c>
      <c r="L33">
        <v>31</v>
      </c>
      <c r="M33">
        <v>30</v>
      </c>
      <c r="N33">
        <v>29</v>
      </c>
      <c r="O33">
        <v>28</v>
      </c>
      <c r="P33">
        <v>27</v>
      </c>
      <c r="Q33">
        <v>26</v>
      </c>
      <c r="R33">
        <v>25</v>
      </c>
      <c r="S33">
        <v>24</v>
      </c>
      <c r="T33">
        <v>23</v>
      </c>
      <c r="U33">
        <v>22</v>
      </c>
      <c r="V33">
        <v>21</v>
      </c>
      <c r="W33">
        <v>20</v>
      </c>
      <c r="X33">
        <v>19</v>
      </c>
      <c r="Y33">
        <v>18</v>
      </c>
      <c r="Z33">
        <v>17</v>
      </c>
      <c r="AA33">
        <v>16</v>
      </c>
      <c r="AB33">
        <v>16</v>
      </c>
      <c r="AC33">
        <v>16</v>
      </c>
      <c r="AD33">
        <v>16</v>
      </c>
      <c r="AE33">
        <v>16</v>
      </c>
    </row>
    <row r="34" spans="2:32" x14ac:dyDescent="0.2">
      <c r="B34">
        <v>30</v>
      </c>
      <c r="C34">
        <v>40</v>
      </c>
      <c r="D34">
        <v>39</v>
      </c>
      <c r="E34">
        <v>38</v>
      </c>
      <c r="F34">
        <v>37</v>
      </c>
      <c r="G34">
        <v>36</v>
      </c>
      <c r="H34">
        <v>35</v>
      </c>
      <c r="I34">
        <v>34</v>
      </c>
      <c r="J34">
        <v>33</v>
      </c>
      <c r="K34">
        <v>32</v>
      </c>
      <c r="L34">
        <v>31</v>
      </c>
      <c r="M34">
        <v>30</v>
      </c>
      <c r="N34">
        <v>29</v>
      </c>
      <c r="O34">
        <v>28</v>
      </c>
      <c r="P34">
        <v>27</v>
      </c>
      <c r="Q34">
        <v>26</v>
      </c>
      <c r="R34">
        <v>25</v>
      </c>
      <c r="S34">
        <v>24</v>
      </c>
      <c r="T34">
        <v>23</v>
      </c>
      <c r="U34">
        <v>22</v>
      </c>
      <c r="V34">
        <v>21</v>
      </c>
      <c r="W34">
        <v>20</v>
      </c>
      <c r="X34">
        <v>19</v>
      </c>
      <c r="Y34">
        <v>18</v>
      </c>
      <c r="Z34">
        <v>17</v>
      </c>
      <c r="AA34">
        <v>16</v>
      </c>
      <c r="AB34">
        <v>16</v>
      </c>
      <c r="AC34">
        <v>16</v>
      </c>
      <c r="AD34">
        <v>16</v>
      </c>
      <c r="AE34">
        <v>16</v>
      </c>
      <c r="AF34">
        <v>16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CKRC Champ </vt:lpstr>
      <vt:lpstr>Calc Transposed</vt:lpstr>
      <vt:lpstr>calc formula</vt:lpstr>
      <vt:lpstr>'CKRC Champ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canbe</dc:creator>
  <cp:keywords/>
  <dc:description/>
  <cp:lastModifiedBy>Brian Gahan</cp:lastModifiedBy>
  <cp:revision/>
  <cp:lastPrinted>2022-07-05T02:15:23Z</cp:lastPrinted>
  <dcterms:created xsi:type="dcterms:W3CDTF">2021-05-28T03:40:34Z</dcterms:created>
  <dcterms:modified xsi:type="dcterms:W3CDTF">2025-11-24T07:51:34Z</dcterms:modified>
  <cp:category/>
  <cp:contentStatus/>
</cp:coreProperties>
</file>